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899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/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<sst xmlns="http://schemas.openxmlformats.org/spreadsheetml/2006/main" count="361" uniqueCount="190">
  <si>
    <t>附件：</t>
  </si>
  <si>
    <t>巴彦淖尔市林业局部门预算、</t>
  </si>
  <si>
    <t>财政拨款“三公”经费预算公开表</t>
  </si>
  <si>
    <t>表1：</t>
  </si>
  <si>
    <t>财政拨款收支预算总表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</si>
  <si>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</si>
  <si>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</si>
  <si>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</si>
  <si>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</si>
  <si>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</si>
  <si>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</si>
  <si>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</si>
  <si>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
预算拨款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</si>
  <si>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</si>
  <si>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</si>
  <si>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</si>
  <si>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</si>
  <si>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</si>
  <si>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</si>
  <si>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</si>
  <si>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</si>
  <si>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</si>
  <si>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</si>
  <si>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</si>
  <si>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</si>
  <si>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</si>
  <si>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</si>
  <si>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</si>
  <si>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</si>
  <si>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</si>
  <si>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</si>
  <si>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</si>
  <si>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</si>
  <si>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</si>
  <si>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</si>
  <si>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</si>
  <si>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</si>
  <si>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</si>
  <si>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</si>
  <si>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</si>
  <si>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</si>
  <si>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</si>
  <si>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</si>
  <si>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</si>
  <si>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</si>
  <si>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</si>
  <si>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</si>
  <si>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</si>
  <si>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</si>
  <si>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</si>
  <si>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</si>
  <si>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</si>
  <si>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 xml:space="preserve">       政府性基金预算拨款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</si>
  <si>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</si>
  <si>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</si>
  <si>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</si>
  <si>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</si>
  <si>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</si>
  <si>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</si>
  <si>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</si>
  <si>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</si>
  <si>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</si>
  <si>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</si>
  <si>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</si>
  <si>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</si>
  <si>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</si>
  <si>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</si>
  <si>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02</t>
  </si>
  <si>
    <t>01</t>
  </si>
  <si>
    <t>行政运行</t>
  </si>
  <si>
    <t>05</t>
  </si>
  <si>
    <t>归口管理的行政单位离退休</t>
  </si>
  <si>
    <t>08</t>
  </si>
  <si>
    <t>死亡抚恤</t>
  </si>
  <si>
    <t>04</t>
  </si>
  <si>
    <t>林业事业机构</t>
  </si>
  <si>
    <t>事业单位离退休</t>
  </si>
  <si>
    <t>99</t>
  </si>
  <si>
    <t>人民警察法定工作日之外加班补贴</t>
  </si>
  <si>
    <t>13</t>
  </si>
  <si>
    <t>林业执法与监督</t>
  </si>
  <si>
    <t>其他林业支出</t>
  </si>
  <si>
    <t>06</t>
  </si>
  <si>
    <t>林业技术推广</t>
  </si>
  <si>
    <t>表3：</t>
  </si>
  <si>
    <t>一般公共预算财政拨款基本支出预算表</t>
  </si>
  <si>
    <t>经济分类科目</t>
  </si>
  <si>
    <t>合计</t>
  </si>
  <si>
    <t>基本工资</t>
  </si>
  <si>
    <t>津贴补贴</t>
  </si>
  <si>
    <t>03</t>
  </si>
  <si>
    <t>奖金</t>
  </si>
  <si>
    <t>07</t>
  </si>
  <si>
    <t>绩效工资</t>
  </si>
  <si>
    <t>12</t>
  </si>
  <si>
    <t>其他社会保障缴费</t>
  </si>
  <si>
    <t>办公费</t>
  </si>
  <si>
    <t>印刷费</t>
  </si>
  <si>
    <t>邮电费</t>
  </si>
  <si>
    <t>取暖费</t>
  </si>
  <si>
    <t>09</t>
  </si>
  <si>
    <t>物业管理费</t>
  </si>
  <si>
    <t>11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</si>
  <si>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</si>
  <si>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</si>
  <si>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</si>
  <si>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</si>
  <si>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</si>
  <si>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</si>
  <si>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</si>
  <si>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</si>
  <si>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</si>
  <si>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</si>
  <si>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</si>
  <si>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</si>
  <si>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26</t>
  </si>
  <si>
    <t>劳务费</t>
  </si>
  <si>
    <t>27</t>
  </si>
  <si>
    <t>委托业务费</t>
  </si>
  <si>
    <t>28</t>
  </si>
  <si>
    <t>工会经费</t>
  </si>
  <si>
    <t>31</t>
  </si>
  <si>
    <t>公务用车运行维护费</t>
  </si>
  <si>
    <t>39</t>
  </si>
  <si>
    <t>其他交通费用</t>
  </si>
  <si>
    <t>其他商品和服务支出</t>
  </si>
  <si>
    <t>离休费</t>
  </si>
  <si>
    <t>退休费</t>
  </si>
  <si>
    <t>生活补助</t>
  </si>
  <si>
    <t>办公设备购置</t>
  </si>
  <si>
    <t>大型修缮</t>
  </si>
  <si>
    <t>表4：</t>
  </si>
  <si>
    <t>部门收支预算总表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</si>
  <si>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</si>
  <si>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</si>
  <si>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</si>
  <si>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</si>
  <si>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</si>
  <si>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</si>
  <si>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</si>
  <si>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</si>
  <si>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</si>
  <si>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</si>
  <si>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</si>
  <si>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</si>
  <si>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</si>
  <si>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</si>
  <si>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</si>
  <si>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</si>
  <si>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</si>
  <si>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</si>
  <si>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</si>
  <si>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表5：</t>
  </si>
  <si>
    <t>部门收入预算总表</t>
  </si>
  <si>
    <t>上年结转</t>
  </si>
  <si>
    <t>一般公共预算拨款
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</si>
  <si>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</si>
  <si>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</si>
  <si>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</si>
  <si>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</si>
  <si>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</si>
  <si>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</si>
  <si>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</si>
  <si>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
教育收费收入</t>
  </si>
  <si>
    <t>表6：</t>
  </si>
  <si>
    <t>部门支出预算总表</t>
  </si>
  <si>
    <t>事业单位
经营支出</t>
  </si>
  <si>
    <t>上缴上级支出</t>
  </si>
  <si>
    <t>对附属单位          补助支出</t>
  </si>
  <si>
    <t>表7：</t>
  </si>
  <si>
    <t>政府性基金预算财政拨款支出预算表</t>
  </si>
  <si>
    <t>本年政府性基金预算财政拨款</t>
  </si>
  <si>
    <t>注：我单位2018年预算中没有政府性基金预算财政拨款支出。</t>
  </si>
  <si>
    <t>表8：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</si>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</sst>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0.00_ "/>
    <numFmt numFmtId="181" formatCode="#,##0.00_ ;[Red]\-#,##0.00\ "/>
    <numFmt numFmtId="182" formatCode="#,##0.0000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36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0" fontId="9" fillId="4" borderId="0" applyNumberFormat="0" applyBorder="0" applyAlignment="0" applyProtection="0"/>
    <xf numFmtId="0" fontId="2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3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6" fillId="0" borderId="5" applyNumberFormat="0" applyFill="0" applyAlignment="0" applyProtection="0"/>
    <xf numFmtId="0" fontId="15" fillId="10" borderId="0" applyNumberFormat="0" applyBorder="0" applyAlignment="0" applyProtection="0"/>
    <xf numFmtId="0" fontId="12" fillId="0" borderId="6" applyNumberFormat="0" applyFill="0" applyAlignment="0" applyProtection="0"/>
    <xf numFmtId="0" fontId="15" fillId="11" borderId="0" applyNumberFormat="0" applyBorder="0" applyAlignment="0" applyProtection="0"/>
    <xf numFmtId="0" fontId="14" fillId="3" borderId="1" applyNumberFormat="0" applyAlignment="0" applyProtection="0"/>
    <xf numFmtId="0" fontId="22" fillId="3" borderId="2" applyNumberFormat="0" applyAlignment="0" applyProtection="0"/>
    <xf numFmtId="0" fontId="25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5" fillId="15" borderId="0" applyNumberFormat="0" applyBorder="0" applyAlignment="0" applyProtection="0"/>
    <xf numFmtId="0" fontId="27" fillId="0" borderId="8" applyNumberFormat="0" applyFill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8" applyNumberFormat="0" applyFill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3" borderId="1" applyNumberFormat="0" applyAlignment="0" applyProtection="0"/>
    <xf numFmtId="0" fontId="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2" fillId="3" borderId="2" applyNumberFormat="0" applyAlignment="0" applyProtection="0"/>
    <xf numFmtId="0" fontId="15" fillId="20" borderId="0" applyNumberFormat="0" applyBorder="0" applyAlignment="0" applyProtection="0"/>
    <xf numFmtId="0" fontId="9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7" borderId="0" applyNumberFormat="0" applyBorder="0" applyAlignment="0" applyProtection="0"/>
    <xf numFmtId="0" fontId="15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17" borderId="0" applyNumberFormat="0" applyBorder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0" xfId="84" applyFont="1">
      <alignment/>
      <protection/>
    </xf>
    <xf numFmtId="0" fontId="2" fillId="0" borderId="0" xfId="84" applyFont="1" applyAlignment="1">
      <alignment horizontal="center" vertical="center" wrapText="1"/>
      <protection/>
    </xf>
    <xf numFmtId="0" fontId="0" fillId="0" borderId="0" xfId="84" applyFont="1">
      <alignment/>
      <protection/>
    </xf>
    <xf numFmtId="0" fontId="0" fillId="0" borderId="0" xfId="84" applyFont="1" applyAlignment="1">
      <alignment wrapText="1"/>
      <protection/>
    </xf>
    <xf numFmtId="0" fontId="0" fillId="0" borderId="0" xfId="84">
      <alignment/>
      <protection/>
    </xf>
    <xf numFmtId="176" fontId="0" fillId="0" borderId="0" xfId="84" applyNumberFormat="1" applyFont="1" applyAlignment="1">
      <alignment horizontal="right"/>
      <protection/>
    </xf>
    <xf numFmtId="0" fontId="1" fillId="0" borderId="0" xfId="120" applyFont="1">
      <alignment/>
      <protection/>
    </xf>
    <xf numFmtId="0" fontId="1" fillId="0" borderId="0" xfId="120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3" fillId="0" borderId="0" xfId="84" applyFont="1" applyAlignment="1">
      <alignment horizontal="center" vertical="center" wrapText="1"/>
      <protection/>
    </xf>
    <xf numFmtId="0" fontId="0" fillId="0" borderId="0" xfId="120" applyFont="1" applyFill="1" applyAlignment="1">
      <alignment vertical="top"/>
      <protection/>
    </xf>
    <xf numFmtId="0" fontId="0" fillId="0" borderId="0" xfId="84" applyFont="1" applyAlignment="1">
      <alignment horizontal="right" vertical="center"/>
      <protection/>
    </xf>
    <xf numFmtId="0" fontId="4" fillId="0" borderId="10" xfId="84" applyFont="1" applyBorder="1" applyAlignment="1">
      <alignment horizontal="center" vertical="center" wrapText="1"/>
      <protection/>
    </xf>
    <xf numFmtId="0" fontId="4" fillId="0" borderId="11" xfId="84" applyFont="1" applyBorder="1" applyAlignment="1">
      <alignment horizontal="center" vertical="center" wrapText="1"/>
      <protection/>
    </xf>
    <xf numFmtId="0" fontId="4" fillId="0" borderId="12" xfId="84" applyFont="1" applyBorder="1" applyAlignment="1">
      <alignment horizontal="center" vertical="center" wrapText="1"/>
      <protection/>
    </xf>
    <xf numFmtId="176" fontId="4" fillId="0" borderId="11" xfId="84" applyNumberFormat="1" applyFont="1" applyBorder="1" applyAlignment="1">
      <alignment horizontal="center" vertical="center" wrapText="1"/>
      <protection/>
    </xf>
    <xf numFmtId="176" fontId="4" fillId="0" borderId="12" xfId="84" applyNumberFormat="1" applyFont="1" applyBorder="1" applyAlignment="1">
      <alignment horizontal="center" vertical="center" wrapTex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176" fontId="4" fillId="0" borderId="10" xfId="84" applyNumberFormat="1" applyFont="1" applyBorder="1" applyAlignment="1">
      <alignment horizontal="center" vertical="center" wrapText="1"/>
      <protection/>
    </xf>
    <xf numFmtId="0" fontId="0" fillId="0" borderId="10" xfId="84" applyFont="1" applyBorder="1" applyAlignment="1">
      <alignment horizontal="center" vertical="center" wrapText="1"/>
      <protection/>
    </xf>
    <xf numFmtId="177" fontId="0" fillId="0" borderId="10" xfId="84" applyNumberFormat="1" applyFont="1" applyBorder="1" applyAlignment="1">
      <alignment horizontal="center" vertical="center" wrapText="1"/>
      <protection/>
    </xf>
    <xf numFmtId="178" fontId="0" fillId="0" borderId="10" xfId="84" applyNumberFormat="1" applyFont="1" applyBorder="1" applyAlignment="1">
      <alignment horizontal="center" vertical="center" wrapText="1"/>
      <protection/>
    </xf>
    <xf numFmtId="0" fontId="0" fillId="0" borderId="10" xfId="84" applyFont="1" applyBorder="1" applyAlignment="1">
      <alignment vertical="center" wrapText="1"/>
      <protection/>
    </xf>
    <xf numFmtId="177" fontId="0" fillId="0" borderId="13" xfId="84" applyNumberFormat="1" applyFont="1" applyBorder="1" applyAlignment="1">
      <alignment horizontal="center" vertical="center" wrapText="1"/>
      <protection/>
    </xf>
    <xf numFmtId="4" fontId="0" fillId="0" borderId="13" xfId="84" applyNumberFormat="1" applyFont="1" applyFill="1" applyBorder="1" applyAlignment="1" applyProtection="1">
      <alignment horizontal="center" vertical="center" wrapText="1"/>
      <protection/>
    </xf>
    <xf numFmtId="178" fontId="1" fillId="0" borderId="13" xfId="84" applyNumberFormat="1" applyFont="1" applyFill="1" applyBorder="1" applyAlignment="1" applyProtection="1">
      <alignment horizontal="center" vertical="center" wrapText="1"/>
      <protection/>
    </xf>
    <xf numFmtId="177" fontId="0" fillId="0" borderId="10" xfId="84" applyNumberFormat="1" applyFont="1" applyFill="1" applyBorder="1" applyAlignment="1">
      <alignment horizontal="center" vertical="center" wrapText="1"/>
      <protection/>
    </xf>
    <xf numFmtId="0" fontId="0" fillId="0" borderId="10" xfId="84" applyFont="1" applyBorder="1" applyAlignment="1">
      <alignment horizontal="left" vertical="center" wrapText="1"/>
      <protection/>
    </xf>
    <xf numFmtId="176" fontId="0" fillId="0" borderId="0" xfId="84" applyNumberFormat="1" applyFont="1" applyAlignment="1">
      <alignment horizontal="right" wrapText="1"/>
      <protection/>
    </xf>
    <xf numFmtId="0" fontId="0" fillId="0" borderId="0" xfId="84" applyFont="1" applyAlignment="1">
      <alignment horizontal="left" vertical="center" wrapText="1"/>
      <protection/>
    </xf>
    <xf numFmtId="0" fontId="1" fillId="0" borderId="0" xfId="120" applyFont="1" applyFill="1" applyAlignment="1">
      <alignment horizontal="right"/>
      <protection/>
    </xf>
    <xf numFmtId="10" fontId="0" fillId="0" borderId="14" xfId="84" applyNumberFormat="1" applyFont="1" applyBorder="1" applyAlignment="1">
      <alignment horizontal="center" vertical="center" wrapText="1"/>
      <protection/>
    </xf>
    <xf numFmtId="0" fontId="0" fillId="0" borderId="15" xfId="84" applyFont="1" applyBorder="1" applyAlignment="1">
      <alignment horizontal="center" vertical="center" wrapText="1"/>
      <protection/>
    </xf>
    <xf numFmtId="10" fontId="0" fillId="0" borderId="15" xfId="84" applyNumberFormat="1" applyFont="1" applyBorder="1" applyAlignment="1">
      <alignment horizontal="center" vertical="center" wrapText="1"/>
      <protection/>
    </xf>
    <xf numFmtId="10" fontId="0" fillId="0" borderId="16" xfId="84" applyNumberFormat="1" applyFont="1" applyBorder="1" applyAlignment="1">
      <alignment horizontal="center" vertical="center" wrapText="1"/>
      <protection/>
    </xf>
    <xf numFmtId="179" fontId="0" fillId="0" borderId="10" xfId="8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120" applyFont="1" applyFill="1">
      <alignment/>
      <protection/>
    </xf>
    <xf numFmtId="0" fontId="1" fillId="0" borderId="0" xfId="120" applyFont="1" applyFill="1" applyAlignment="1">
      <alignment vertical="center"/>
      <protection/>
    </xf>
    <xf numFmtId="0" fontId="3" fillId="0" borderId="0" xfId="120" applyFont="1" applyFill="1" applyAlignment="1">
      <alignment horizontal="center" vertical="center" wrapText="1"/>
      <protection/>
    </xf>
    <xf numFmtId="0" fontId="0" fillId="0" borderId="0" xfId="120" applyFont="1" applyFill="1">
      <alignment/>
      <protection/>
    </xf>
    <xf numFmtId="0" fontId="0" fillId="0" borderId="0" xfId="120" applyFont="1" applyFill="1" applyAlignment="1">
      <alignment vertical="center"/>
      <protection/>
    </xf>
    <xf numFmtId="0" fontId="0" fillId="0" borderId="0" xfId="120" applyFont="1" applyAlignment="1">
      <alignment horizontal="right" vertical="top"/>
      <protection/>
    </xf>
    <xf numFmtId="0" fontId="4" fillId="0" borderId="10" xfId="120" applyFont="1" applyFill="1" applyBorder="1" applyAlignment="1">
      <alignment horizontal="center" vertical="center" wrapText="1"/>
      <protection/>
    </xf>
    <xf numFmtId="0" fontId="4" fillId="0" borderId="17" xfId="120" applyFont="1" applyFill="1" applyBorder="1" applyAlignment="1">
      <alignment horizontal="center" vertical="center" wrapText="1"/>
      <protection/>
    </xf>
    <xf numFmtId="0" fontId="4" fillId="0" borderId="13" xfId="120" applyFont="1" applyFill="1" applyBorder="1" applyAlignment="1">
      <alignment horizontal="center" vertical="center" wrapText="1"/>
      <protection/>
    </xf>
    <xf numFmtId="0" fontId="4" fillId="0" borderId="18" xfId="120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120" applyFont="1" applyFill="1" applyAlignment="1">
      <alignment horizontal="center" wrapText="1"/>
      <protection/>
    </xf>
    <xf numFmtId="0" fontId="0" fillId="0" borderId="0" xfId="120" applyFont="1" applyAlignment="1">
      <alignment horizontal="center" vertical="top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2" xfId="120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77" fontId="1" fillId="0" borderId="10" xfId="14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0" borderId="19" xfId="120" applyFont="1" applyFill="1" applyBorder="1" applyAlignment="1">
      <alignment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120" applyFont="1" applyAlignment="1">
      <alignment horizontal="center" vertical="top"/>
      <protection/>
    </xf>
    <xf numFmtId="0" fontId="4" fillId="0" borderId="11" xfId="120" applyFont="1" applyFill="1" applyBorder="1" applyAlignment="1">
      <alignment horizontal="center" vertical="center" wrapText="1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 wrapText="1"/>
    </xf>
    <xf numFmtId="182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4" fontId="1" fillId="24" borderId="24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24" borderId="22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120" applyNumberFormat="1" applyFont="1">
      <alignment/>
      <protection/>
    </xf>
    <xf numFmtId="49" fontId="3" fillId="0" borderId="0" xfId="120" applyNumberFormat="1" applyFont="1" applyFill="1" applyAlignment="1">
      <alignment horizontal="center" vertical="center" wrapText="1"/>
      <protection/>
    </xf>
    <xf numFmtId="49" fontId="0" fillId="0" borderId="0" xfId="120" applyNumberFormat="1" applyFont="1" applyFill="1" applyAlignment="1">
      <alignment vertical="top"/>
      <protection/>
    </xf>
    <xf numFmtId="0" fontId="0" fillId="0" borderId="0" xfId="0" applyFont="1" applyAlignment="1">
      <alignment horizontal="right" vertical="top"/>
    </xf>
    <xf numFmtId="49" fontId="4" fillId="0" borderId="10" xfId="12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24" xfId="120" applyFont="1" applyFill="1" applyBorder="1" applyAlignment="1">
      <alignment horizontal="center" vertical="center" wrapText="1"/>
      <protection/>
    </xf>
    <xf numFmtId="0" fontId="4" fillId="0" borderId="27" xfId="120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2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/>
    </xf>
    <xf numFmtId="4" fontId="1" fillId="24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</cellXfs>
  <cellStyles count="136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常规 4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常规_Sheet1" xfId="120"/>
    <cellStyle name="好 2" xfId="121"/>
    <cellStyle name="好 3" xfId="122"/>
    <cellStyle name="汇总 2" xfId="123"/>
    <cellStyle name="汇总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强调文字颜色 1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注释 2" xfId="147"/>
    <cellStyle name="注释 3" xfId="148"/>
    <cellStyle name="常规_3FAB1D802239462780AECFA008CD7054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3" sqref="A3"/>
    </sheetView>
  </sheetViews>
  <sheetFormatPr defaultColWidth="9.00390625" defaultRowHeight="14.25"/>
  <cols>
    <col min="1" max="1" width="121.75390625" style="0" customWidth="1"/>
  </cols>
  <sheetData>
    <row r="2" ht="55.5" customHeight="1">
      <c r="A2" s="141" t="s">
        <v>0</v>
      </c>
    </row>
    <row r="3" ht="91.5" customHeight="1">
      <c r="A3" s="141"/>
    </row>
    <row r="4" ht="46.5">
      <c r="A4" s="142" t="s">
        <v>1</v>
      </c>
    </row>
    <row r="5" ht="52.5" customHeight="1">
      <c r="A5" s="142" t="s">
        <v>2</v>
      </c>
    </row>
    <row r="6" ht="71.2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O20" sqref="O20"/>
    </sheetView>
  </sheetViews>
  <sheetFormatPr defaultColWidth="6.875" defaultRowHeight="12.75" customHeight="1"/>
  <cols>
    <col min="1" max="1" width="29.375" style="0" customWidth="1"/>
    <col min="2" max="2" width="14.50390625" style="0" customWidth="1"/>
    <col min="3" max="3" width="25.875" style="0" customWidth="1"/>
    <col min="4" max="5" width="11.625" style="0" customWidth="1"/>
    <col min="6" max="6" width="19.00390625" style="0" customWidth="1"/>
    <col min="7" max="8" width="11.625" style="0" customWidth="1"/>
    <col min="9" max="10" width="5.125" style="0" customWidth="1"/>
  </cols>
  <sheetData>
    <row r="1" spans="1:8" s="9" customFormat="1" ht="19.5" customHeight="1">
      <c r="A1" s="7" t="s">
        <v>3</v>
      </c>
      <c r="B1" s="40"/>
      <c r="C1" s="41"/>
      <c r="D1" s="41"/>
      <c r="E1" s="41"/>
      <c r="G1" s="31"/>
      <c r="H1" s="31"/>
    </row>
    <row r="2" spans="1:8" s="37" customFormat="1" ht="30" customHeight="1">
      <c r="A2" s="73" t="s">
        <v>4</v>
      </c>
      <c r="B2" s="73"/>
      <c r="C2" s="73"/>
      <c r="D2" s="73"/>
      <c r="E2" s="73"/>
      <c r="F2" s="73"/>
      <c r="G2" s="73"/>
      <c r="H2" s="73"/>
    </row>
    <row r="3" spans="4:8" s="38" customFormat="1" ht="22.5" customHeight="1">
      <c r="D3" s="75"/>
      <c r="E3" s="75"/>
      <c r="H3" s="75" t="s">
        <v>5</v>
      </c>
    </row>
    <row r="4" spans="1:8" s="69" customFormat="1" ht="22.5" customHeight="1">
      <c r="A4" s="76" t="s">
        <v>6</v>
      </c>
      <c r="B4" s="131"/>
      <c r="C4" s="132" t="s">
        <v>7</v>
      </c>
      <c r="D4" s="132"/>
      <c r="E4" s="132"/>
      <c r="F4" s="132"/>
      <c r="G4" s="132"/>
      <c r="H4" s="132"/>
    </row>
    <row r="5" spans="1:8" s="69" customFormat="1" ht="34.5" customHeight="1">
      <c r="A5" s="76" t="s">
        <v>8</v>
      </c>
      <c r="B5" s="77" t="s">
        <v>9</v>
      </c>
      <c r="C5" s="77" t="s">
        <v>10</v>
      </c>
      <c r="D5" s="77" t="s">
        <v>11</v>
      </c>
      <c r="E5" s="77" t="s">
        <v>12</v>
      </c>
      <c r="F5" s="77" t="s">
        <v>13</v>
      </c>
      <c r="G5" s="77" t="s">
        <v>11</v>
      </c>
      <c r="H5" s="77" t="s">
        <v>12</v>
      </c>
    </row>
    <row r="6" spans="1:8" s="69" customFormat="1" ht="22.5" customHeight="1">
      <c r="A6" s="79" t="s">
        <v>14</v>
      </c>
      <c r="B6" s="80">
        <v>7113.32</v>
      </c>
      <c r="C6" s="89" t="s">
        <v>15</v>
      </c>
      <c r="D6" s="82"/>
      <c r="E6" s="94"/>
      <c r="F6" s="89" t="s">
        <v>16</v>
      </c>
      <c r="G6" s="84">
        <v>6611.72</v>
      </c>
      <c r="H6" s="94"/>
    </row>
    <row r="7" spans="1:10" s="69" customFormat="1" ht="22.5" customHeight="1">
      <c r="A7" s="85" t="s">
        <v>17</v>
      </c>
      <c r="B7" s="82">
        <v>7113.32</v>
      </c>
      <c r="C7" s="133" t="s">
        <v>18</v>
      </c>
      <c r="D7" s="82"/>
      <c r="E7" s="94"/>
      <c r="F7" s="89" t="s">
        <v>19</v>
      </c>
      <c r="G7" s="84">
        <v>6098.68</v>
      </c>
      <c r="H7" s="94"/>
      <c r="I7" s="101"/>
      <c r="J7" s="101"/>
    </row>
    <row r="8" spans="1:10" s="69" customFormat="1" ht="30.75" customHeight="1">
      <c r="A8" s="89" t="s">
        <v>20</v>
      </c>
      <c r="B8" s="82">
        <v>302</v>
      </c>
      <c r="C8" s="89" t="s">
        <v>21</v>
      </c>
      <c r="D8" s="82"/>
      <c r="E8" s="94"/>
      <c r="F8" s="89" t="s">
        <v>22</v>
      </c>
      <c r="G8" s="84">
        <v>513.04</v>
      </c>
      <c r="H8" s="94"/>
      <c r="I8" s="101"/>
      <c r="J8" s="101"/>
    </row>
    <row r="9" spans="1:10" s="69" customFormat="1" ht="22.5" customHeight="1">
      <c r="A9" s="85" t="s">
        <v>23</v>
      </c>
      <c r="B9" s="134"/>
      <c r="C9" s="89" t="s">
        <v>24</v>
      </c>
      <c r="D9" s="82"/>
      <c r="E9" s="94"/>
      <c r="F9" s="89" t="s">
        <v>25</v>
      </c>
      <c r="G9" s="84">
        <v>501.6</v>
      </c>
      <c r="H9" s="94"/>
      <c r="I9" s="101"/>
      <c r="J9" s="101"/>
    </row>
    <row r="10" spans="1:9" s="69" customFormat="1" ht="22.5" customHeight="1">
      <c r="A10" s="89" t="s">
        <v>26</v>
      </c>
      <c r="B10" s="135"/>
      <c r="C10" s="89" t="s">
        <v>27</v>
      </c>
      <c r="D10" s="82"/>
      <c r="E10" s="94"/>
      <c r="F10" s="89" t="s">
        <v>28</v>
      </c>
      <c r="G10" s="136"/>
      <c r="H10" s="94"/>
      <c r="I10" s="101"/>
    </row>
    <row r="11" spans="1:8" s="69" customFormat="1" ht="22.5" customHeight="1">
      <c r="A11" s="81" t="s">
        <v>17</v>
      </c>
      <c r="B11" s="137"/>
      <c r="C11" s="89" t="s">
        <v>29</v>
      </c>
      <c r="D11" s="82"/>
      <c r="E11" s="94"/>
      <c r="F11" s="89"/>
      <c r="G11" s="136"/>
      <c r="H11" s="94"/>
    </row>
    <row r="12" spans="1:8" s="69" customFormat="1" ht="22.5" customHeight="1">
      <c r="A12" s="81" t="s">
        <v>23</v>
      </c>
      <c r="B12" s="137"/>
      <c r="C12" s="89" t="s">
        <v>30</v>
      </c>
      <c r="D12" s="82"/>
      <c r="E12" s="94"/>
      <c r="F12" s="89"/>
      <c r="G12" s="136"/>
      <c r="H12" s="94"/>
    </row>
    <row r="13" spans="1:8" s="69" customFormat="1" ht="22.5" customHeight="1">
      <c r="A13" s="81"/>
      <c r="B13" s="137"/>
      <c r="C13" s="89" t="s">
        <v>31</v>
      </c>
      <c r="D13" s="82">
        <v>1673.04</v>
      </c>
      <c r="E13" s="94"/>
      <c r="F13" s="89"/>
      <c r="G13" s="136"/>
      <c r="H13" s="96"/>
    </row>
    <row r="14" spans="1:8" s="69" customFormat="1" ht="21" customHeight="1">
      <c r="A14" s="81"/>
      <c r="B14" s="137"/>
      <c r="C14" s="89" t="s">
        <v>32</v>
      </c>
      <c r="D14" s="82"/>
      <c r="E14" s="94"/>
      <c r="F14" s="89"/>
      <c r="G14" s="136"/>
      <c r="H14" s="96"/>
    </row>
    <row r="15" spans="1:8" s="69" customFormat="1" ht="22.5" customHeight="1">
      <c r="A15" s="81"/>
      <c r="B15" s="137"/>
      <c r="C15" s="89" t="s">
        <v>33</v>
      </c>
      <c r="D15" s="82"/>
      <c r="E15" s="94"/>
      <c r="F15" s="89"/>
      <c r="G15" s="136"/>
      <c r="H15" s="96"/>
    </row>
    <row r="16" spans="1:8" s="69" customFormat="1" ht="22.5" customHeight="1">
      <c r="A16" s="81"/>
      <c r="B16" s="97"/>
      <c r="C16" s="89" t="s">
        <v>34</v>
      </c>
      <c r="D16" s="82"/>
      <c r="E16" s="94"/>
      <c r="F16" s="89"/>
      <c r="G16" s="136"/>
      <c r="H16" s="96"/>
    </row>
    <row r="17" spans="1:8" s="69" customFormat="1" ht="22.5" customHeight="1">
      <c r="A17" s="85"/>
      <c r="B17" s="137"/>
      <c r="C17" s="89" t="s">
        <v>35</v>
      </c>
      <c r="D17" s="82">
        <v>5440.28</v>
      </c>
      <c r="E17" s="94"/>
      <c r="F17" s="89"/>
      <c r="G17" s="136"/>
      <c r="H17" s="96"/>
    </row>
    <row r="18" spans="1:8" s="69" customFormat="1" ht="22.5" customHeight="1">
      <c r="A18" s="85"/>
      <c r="B18" s="134"/>
      <c r="C18" s="89" t="s">
        <v>36</v>
      </c>
      <c r="D18" s="94"/>
      <c r="E18" s="94"/>
      <c r="F18" s="89"/>
      <c r="G18" s="136"/>
      <c r="H18" s="96"/>
    </row>
    <row r="19" spans="1:8" s="69" customFormat="1" ht="22.5" customHeight="1">
      <c r="A19" s="89"/>
      <c r="B19" s="138"/>
      <c r="C19" s="89" t="s">
        <v>37</v>
      </c>
      <c r="D19" s="94"/>
      <c r="E19" s="94"/>
      <c r="F19" s="89"/>
      <c r="G19" s="136"/>
      <c r="H19" s="96"/>
    </row>
    <row r="20" spans="1:8" s="69" customFormat="1" ht="22.5" customHeight="1">
      <c r="A20" s="89"/>
      <c r="B20" s="107"/>
      <c r="C20" s="89" t="s">
        <v>38</v>
      </c>
      <c r="D20" s="94"/>
      <c r="E20" s="94"/>
      <c r="F20" s="89"/>
      <c r="G20" s="136"/>
      <c r="H20" s="96"/>
    </row>
    <row r="21" spans="1:9" s="69" customFormat="1" ht="22.5" customHeight="1">
      <c r="A21" s="100"/>
      <c r="B21" s="107"/>
      <c r="C21" s="89" t="s">
        <v>39</v>
      </c>
      <c r="D21" s="94"/>
      <c r="E21" s="94"/>
      <c r="F21" s="89"/>
      <c r="G21" s="136"/>
      <c r="H21" s="96"/>
      <c r="I21" s="101"/>
    </row>
    <row r="22" spans="1:9" s="69" customFormat="1" ht="22.5" customHeight="1">
      <c r="A22" s="103"/>
      <c r="B22" s="96"/>
      <c r="C22" s="89" t="s">
        <v>40</v>
      </c>
      <c r="D22" s="94"/>
      <c r="E22" s="94"/>
      <c r="F22" s="89"/>
      <c r="G22" s="136"/>
      <c r="H22" s="96"/>
      <c r="I22" s="101"/>
    </row>
    <row r="23" spans="1:10" s="69" customFormat="1" ht="22.5" customHeight="1">
      <c r="A23" s="89"/>
      <c r="B23" s="96"/>
      <c r="C23" s="89" t="s">
        <v>41</v>
      </c>
      <c r="D23" s="94"/>
      <c r="E23" s="94"/>
      <c r="F23" s="89"/>
      <c r="G23" s="136"/>
      <c r="H23" s="96"/>
      <c r="I23" s="101"/>
      <c r="J23" s="101"/>
    </row>
    <row r="24" spans="1:9" s="69" customFormat="1" ht="22.5" customHeight="1">
      <c r="A24" s="85"/>
      <c r="B24" s="96"/>
      <c r="C24" s="89" t="s">
        <v>42</v>
      </c>
      <c r="D24" s="94"/>
      <c r="E24" s="94"/>
      <c r="F24" s="89"/>
      <c r="G24" s="136"/>
      <c r="H24" s="96"/>
      <c r="I24" s="101"/>
    </row>
    <row r="25" spans="1:9" s="69" customFormat="1" ht="22.5" customHeight="1">
      <c r="A25" s="85"/>
      <c r="B25" s="96"/>
      <c r="C25" s="89" t="s">
        <v>43</v>
      </c>
      <c r="D25" s="94"/>
      <c r="E25" s="94"/>
      <c r="F25" s="89"/>
      <c r="G25" s="136"/>
      <c r="H25" s="96"/>
      <c r="I25" s="101"/>
    </row>
    <row r="26" spans="1:9" s="69" customFormat="1" ht="22.5" customHeight="1">
      <c r="A26" s="89"/>
      <c r="B26" s="107"/>
      <c r="C26" s="89" t="s">
        <v>44</v>
      </c>
      <c r="D26" s="94"/>
      <c r="E26" s="94"/>
      <c r="F26" s="89"/>
      <c r="G26" s="136"/>
      <c r="H26" s="96"/>
      <c r="I26" s="101"/>
    </row>
    <row r="27" spans="1:9" s="69" customFormat="1" ht="22.5" customHeight="1">
      <c r="A27" s="89"/>
      <c r="B27" s="107"/>
      <c r="C27" s="89" t="s">
        <v>45</v>
      </c>
      <c r="D27" s="94"/>
      <c r="E27" s="94"/>
      <c r="F27" s="89"/>
      <c r="G27" s="136"/>
      <c r="H27" s="96"/>
      <c r="I27" s="101"/>
    </row>
    <row r="28" spans="1:9" s="69" customFormat="1" ht="22.5" customHeight="1">
      <c r="A28" s="103" t="s">
        <v>46</v>
      </c>
      <c r="B28" s="104">
        <v>7113.32</v>
      </c>
      <c r="C28" s="89" t="s">
        <v>47</v>
      </c>
      <c r="D28" s="94"/>
      <c r="E28" s="94"/>
      <c r="F28" s="89"/>
      <c r="G28" s="136"/>
      <c r="H28" s="96"/>
      <c r="I28" s="101"/>
    </row>
    <row r="29" spans="1:9" s="69" customFormat="1" ht="22.5" customHeight="1">
      <c r="A29" s="89" t="s">
        <v>48</v>
      </c>
      <c r="B29" s="105"/>
      <c r="C29" s="89" t="s">
        <v>49</v>
      </c>
      <c r="D29" s="94"/>
      <c r="E29" s="94"/>
      <c r="F29" s="103"/>
      <c r="G29" s="139"/>
      <c r="H29" s="94"/>
      <c r="I29" s="101"/>
    </row>
    <row r="30" spans="1:8" s="69" customFormat="1" ht="22.5" customHeight="1">
      <c r="A30" s="85" t="s">
        <v>50</v>
      </c>
      <c r="B30" s="105"/>
      <c r="C30" s="103" t="s">
        <v>51</v>
      </c>
      <c r="D30" s="139">
        <v>7113.32</v>
      </c>
      <c r="E30" s="96"/>
      <c r="F30" s="103" t="s">
        <v>51</v>
      </c>
      <c r="G30" s="139">
        <v>7113.32</v>
      </c>
      <c r="H30" s="107"/>
    </row>
    <row r="31" spans="1:8" s="69" customFormat="1" ht="22.5" customHeight="1">
      <c r="A31" s="85" t="s">
        <v>52</v>
      </c>
      <c r="B31" s="104"/>
      <c r="C31" s="89" t="s">
        <v>53</v>
      </c>
      <c r="D31" s="139"/>
      <c r="E31" s="96"/>
      <c r="F31" s="89" t="s">
        <v>53</v>
      </c>
      <c r="G31" s="139"/>
      <c r="H31" s="107"/>
    </row>
    <row r="32" spans="1:8" s="69" customFormat="1" ht="22.5" customHeight="1">
      <c r="A32" s="85"/>
      <c r="B32" s="104"/>
      <c r="C32" s="89"/>
      <c r="D32" s="139"/>
      <c r="E32" s="96"/>
      <c r="F32" s="89"/>
      <c r="G32" s="139"/>
      <c r="H32" s="107"/>
    </row>
    <row r="33" spans="1:8" s="69" customFormat="1" ht="22.5" customHeight="1">
      <c r="A33" s="140" t="s">
        <v>54</v>
      </c>
      <c r="B33" s="104">
        <v>7113.32</v>
      </c>
      <c r="C33" s="103" t="s">
        <v>55</v>
      </c>
      <c r="D33" s="88">
        <v>7113.32</v>
      </c>
      <c r="E33" s="94"/>
      <c r="F33" s="103" t="s">
        <v>55</v>
      </c>
      <c r="G33" s="139">
        <v>7113.32</v>
      </c>
      <c r="H33" s="134"/>
    </row>
    <row r="34" spans="2:7" s="38" customFormat="1" ht="15.75" customHeight="1">
      <c r="B34" s="115"/>
      <c r="C34" s="115"/>
      <c r="D34" s="115"/>
      <c r="E34" s="115"/>
      <c r="F34" s="115"/>
      <c r="G34" s="115"/>
    </row>
    <row r="35" spans="2:7" s="38" customFormat="1" ht="15.75" customHeight="1">
      <c r="B35" s="115"/>
      <c r="C35" s="115"/>
      <c r="D35" s="115"/>
      <c r="E35" s="115"/>
      <c r="F35" s="115"/>
      <c r="G35" s="115"/>
    </row>
    <row r="36" spans="2:7" s="38" customFormat="1" ht="15.75" customHeight="1">
      <c r="B36" s="115"/>
      <c r="C36" s="115"/>
      <c r="F36" s="115"/>
      <c r="G36" s="115"/>
    </row>
    <row r="37" spans="2:8" s="38" customFormat="1" ht="12.75" customHeight="1">
      <c r="B37" s="115"/>
      <c r="C37" s="115"/>
      <c r="D37" s="115"/>
      <c r="E37" s="115"/>
      <c r="H37" s="115"/>
    </row>
    <row r="38" spans="2:5" s="38" customFormat="1" ht="12.75" customHeight="1">
      <c r="B38" s="115"/>
      <c r="C38" s="115"/>
      <c r="D38" s="115"/>
      <c r="E38" s="115"/>
    </row>
    <row r="39" spans="3:5" s="38" customFormat="1" ht="12.75" customHeight="1">
      <c r="C39" s="115"/>
      <c r="D39" s="115"/>
      <c r="E39" s="115"/>
    </row>
    <row r="40" spans="3:5" s="38" customFormat="1" ht="12.75" customHeight="1">
      <c r="C40" s="115"/>
      <c r="D40" s="115"/>
      <c r="E40" s="115"/>
    </row>
    <row r="41" spans="3:5" s="38" customFormat="1" ht="12.75" customHeight="1">
      <c r="C41" s="115"/>
      <c r="D41" s="115"/>
      <c r="E41" s="115"/>
    </row>
    <row r="42" s="38" customFormat="1" ht="12.75" customHeight="1">
      <c r="C42" s="115"/>
    </row>
    <row r="43" s="38" customFormat="1" ht="12.75" customHeight="1">
      <c r="C43" s="115"/>
    </row>
    <row r="44" s="38" customFormat="1" ht="12.75" customHeight="1">
      <c r="C44" s="115"/>
    </row>
    <row r="45" s="38" customFormat="1" ht="12.75" customHeight="1">
      <c r="C45" s="115"/>
    </row>
  </sheetData>
  <sheetProtection/>
  <mergeCells count="4">
    <mergeCell ref="G1:H1"/>
    <mergeCell ref="A2:H2"/>
    <mergeCell ref="A4:B4"/>
    <mergeCell ref="C4:H4"/>
  </mergeCells>
  <printOptions horizontalCentered="1"/>
  <pageMargins left="0.55" right="0.55" top="0.18" bottom="0.16" header="0.36" footer="0.28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2" sqref="F22"/>
    </sheetView>
  </sheetViews>
  <sheetFormatPr defaultColWidth="9.00390625" defaultRowHeight="14.25"/>
  <cols>
    <col min="1" max="2" width="7.625" style="0" customWidth="1"/>
    <col min="3" max="3" width="7.50390625" style="0" customWidth="1"/>
    <col min="4" max="4" width="17.75390625" style="0" customWidth="1"/>
    <col min="5" max="7" width="12.625" style="0" customWidth="1"/>
  </cols>
  <sheetData>
    <row r="1" spans="1:7" s="9" customFormat="1" ht="19.5" customHeight="1">
      <c r="A1" s="7" t="s">
        <v>56</v>
      </c>
      <c r="B1" s="7"/>
      <c r="C1" s="7"/>
      <c r="D1" s="40"/>
      <c r="E1" s="41"/>
      <c r="F1" s="41"/>
      <c r="G1" s="31"/>
    </row>
    <row r="2" spans="1:7" s="37" customFormat="1" ht="30" customHeight="1">
      <c r="A2" s="42" t="s">
        <v>57</v>
      </c>
      <c r="B2" s="42"/>
      <c r="C2" s="42"/>
      <c r="D2" s="42"/>
      <c r="E2" s="42"/>
      <c r="F2" s="42"/>
      <c r="G2" s="42"/>
    </row>
    <row r="3" spans="1:7" s="38" customFormat="1" ht="19.5" customHeight="1">
      <c r="A3" s="11"/>
      <c r="B3" s="11"/>
      <c r="C3" s="11"/>
      <c r="D3" s="43"/>
      <c r="E3" s="44"/>
      <c r="F3" s="44"/>
      <c r="G3" s="45" t="s">
        <v>5</v>
      </c>
    </row>
    <row r="4" spans="1:7" s="39" customFormat="1" ht="22.5" customHeight="1">
      <c r="A4" s="48" t="s">
        <v>58</v>
      </c>
      <c r="B4" s="49"/>
      <c r="C4" s="49"/>
      <c r="D4" s="50"/>
      <c r="E4" s="57" t="s">
        <v>59</v>
      </c>
      <c r="F4" s="46" t="s">
        <v>60</v>
      </c>
      <c r="G4" s="47" t="s">
        <v>61</v>
      </c>
    </row>
    <row r="5" spans="1:7" s="39" customFormat="1" ht="22.5" customHeight="1">
      <c r="A5" s="48" t="s">
        <v>62</v>
      </c>
      <c r="B5" s="49"/>
      <c r="C5" s="50"/>
      <c r="D5" s="57" t="s">
        <v>63</v>
      </c>
      <c r="E5" s="129"/>
      <c r="F5" s="46"/>
      <c r="G5" s="130"/>
    </row>
    <row r="6" spans="1:7" s="39" customFormat="1" ht="22.5" customHeight="1">
      <c r="A6" s="58" t="s">
        <v>64</v>
      </c>
      <c r="B6" s="58" t="s">
        <v>65</v>
      </c>
      <c r="C6" s="58" t="s">
        <v>66</v>
      </c>
      <c r="D6" s="59"/>
      <c r="E6" s="59"/>
      <c r="F6" s="46"/>
      <c r="G6" s="51"/>
    </row>
    <row r="7" spans="1:7" s="39" customFormat="1" ht="22.5" customHeight="1">
      <c r="A7" s="53"/>
      <c r="B7" s="60"/>
      <c r="C7" s="60"/>
      <c r="D7" s="52"/>
      <c r="E7" s="53">
        <v>1</v>
      </c>
      <c r="F7" s="53">
        <v>2</v>
      </c>
      <c r="G7" s="53">
        <v>3</v>
      </c>
    </row>
    <row r="8" spans="1:7" s="39" customFormat="1" ht="22.5" customHeight="1">
      <c r="A8" s="53"/>
      <c r="B8" s="60"/>
      <c r="C8" s="60"/>
      <c r="D8" s="52"/>
      <c r="E8" s="53">
        <f>F8+G8</f>
        <v>7113.320000000001</v>
      </c>
      <c r="F8" s="53">
        <f>SUM(F9:F15)</f>
        <v>6611.72</v>
      </c>
      <c r="G8" s="53">
        <f>SUM(G9:G17)</f>
        <v>501.6</v>
      </c>
    </row>
    <row r="9" spans="1:7" s="39" customFormat="1" ht="22.5" customHeight="1">
      <c r="A9" s="53">
        <v>213</v>
      </c>
      <c r="B9" s="60" t="s">
        <v>67</v>
      </c>
      <c r="C9" s="60" t="s">
        <v>68</v>
      </c>
      <c r="D9" s="52" t="s">
        <v>69</v>
      </c>
      <c r="E9" s="53">
        <f>F9+G9</f>
        <v>1483.04</v>
      </c>
      <c r="F9" s="53">
        <v>1483.04</v>
      </c>
      <c r="G9" s="53"/>
    </row>
    <row r="10" spans="1:7" s="39" customFormat="1" ht="30" customHeight="1">
      <c r="A10" s="53">
        <v>208</v>
      </c>
      <c r="B10" s="60" t="s">
        <v>70</v>
      </c>
      <c r="C10" s="60" t="s">
        <v>68</v>
      </c>
      <c r="D10" s="52" t="s">
        <v>71</v>
      </c>
      <c r="E10" s="53">
        <f aca="true" t="shared" si="0" ref="E10:E17">F10+G10</f>
        <v>302.43</v>
      </c>
      <c r="F10" s="53">
        <v>302.43</v>
      </c>
      <c r="G10" s="53"/>
    </row>
    <row r="11" spans="1:7" s="39" customFormat="1" ht="22.5" customHeight="1">
      <c r="A11" s="53">
        <v>208</v>
      </c>
      <c r="B11" s="60" t="s">
        <v>72</v>
      </c>
      <c r="C11" s="60" t="s">
        <v>68</v>
      </c>
      <c r="D11" s="52" t="s">
        <v>73</v>
      </c>
      <c r="E11" s="53">
        <f t="shared" si="0"/>
        <v>35.63</v>
      </c>
      <c r="F11" s="53">
        <v>35.63</v>
      </c>
      <c r="G11" s="53"/>
    </row>
    <row r="12" spans="1:7" s="39" customFormat="1" ht="22.5" customHeight="1">
      <c r="A12" s="53">
        <v>213</v>
      </c>
      <c r="B12" s="60" t="s">
        <v>67</v>
      </c>
      <c r="C12" s="60" t="s">
        <v>74</v>
      </c>
      <c r="D12" s="52" t="s">
        <v>75</v>
      </c>
      <c r="E12" s="53">
        <f t="shared" si="0"/>
        <v>3337.34</v>
      </c>
      <c r="F12" s="53">
        <v>3337.34</v>
      </c>
      <c r="G12" s="53"/>
    </row>
    <row r="13" spans="1:7" s="39" customFormat="1" ht="22.5" customHeight="1">
      <c r="A13" s="53">
        <v>208</v>
      </c>
      <c r="B13" s="60" t="s">
        <v>70</v>
      </c>
      <c r="C13" s="60" t="s">
        <v>67</v>
      </c>
      <c r="D13" s="52" t="s">
        <v>76</v>
      </c>
      <c r="E13" s="53">
        <f t="shared" si="0"/>
        <v>1334.99</v>
      </c>
      <c r="F13" s="53">
        <v>1334.99</v>
      </c>
      <c r="G13" s="53"/>
    </row>
    <row r="14" spans="1:7" s="39" customFormat="1" ht="31.5" customHeight="1">
      <c r="A14" s="53">
        <v>213</v>
      </c>
      <c r="B14" s="60" t="s">
        <v>67</v>
      </c>
      <c r="C14" s="60" t="s">
        <v>77</v>
      </c>
      <c r="D14" s="52" t="s">
        <v>78</v>
      </c>
      <c r="E14" s="53">
        <f t="shared" si="0"/>
        <v>52.82</v>
      </c>
      <c r="F14" s="53">
        <v>52.82</v>
      </c>
      <c r="G14" s="53"/>
    </row>
    <row r="15" spans="1:7" s="39" customFormat="1" ht="22.5" customHeight="1">
      <c r="A15" s="53">
        <v>213</v>
      </c>
      <c r="B15" s="60" t="s">
        <v>67</v>
      </c>
      <c r="C15" s="60" t="s">
        <v>79</v>
      </c>
      <c r="D15" s="52" t="s">
        <v>80</v>
      </c>
      <c r="E15" s="53">
        <f t="shared" si="0"/>
        <v>65.47</v>
      </c>
      <c r="F15" s="53">
        <v>65.47</v>
      </c>
      <c r="G15" s="53"/>
    </row>
    <row r="16" spans="1:7" s="39" customFormat="1" ht="22.5" customHeight="1">
      <c r="A16" s="53">
        <v>213</v>
      </c>
      <c r="B16" s="60" t="s">
        <v>67</v>
      </c>
      <c r="C16" s="60" t="s">
        <v>77</v>
      </c>
      <c r="D16" s="52" t="s">
        <v>81</v>
      </c>
      <c r="E16" s="53">
        <f t="shared" si="0"/>
        <v>498.6</v>
      </c>
      <c r="F16" s="53"/>
      <c r="G16" s="53">
        <v>498.6</v>
      </c>
    </row>
    <row r="17" spans="1:7" s="39" customFormat="1" ht="22.5" customHeight="1">
      <c r="A17" s="53">
        <v>213</v>
      </c>
      <c r="B17" s="60" t="s">
        <v>67</v>
      </c>
      <c r="C17" s="60" t="s">
        <v>82</v>
      </c>
      <c r="D17" s="52" t="s">
        <v>83</v>
      </c>
      <c r="E17" s="53">
        <f t="shared" si="0"/>
        <v>3</v>
      </c>
      <c r="F17" s="53"/>
      <c r="G17" s="53">
        <v>3</v>
      </c>
    </row>
    <row r="18" spans="1:7" s="39" customFormat="1" ht="22.5" customHeight="1">
      <c r="A18" s="53"/>
      <c r="B18" s="60"/>
      <c r="C18" s="60"/>
      <c r="D18" s="52"/>
      <c r="E18" s="52"/>
      <c r="F18" s="53"/>
      <c r="G18" s="53"/>
    </row>
    <row r="19" spans="1:7" s="39" customFormat="1" ht="22.5" customHeight="1">
      <c r="A19" s="53"/>
      <c r="B19" s="60"/>
      <c r="C19" s="60"/>
      <c r="D19" s="52"/>
      <c r="E19" s="52"/>
      <c r="F19" s="53"/>
      <c r="G19" s="53"/>
    </row>
    <row r="20" spans="1:7" s="39" customFormat="1" ht="22.5" customHeight="1">
      <c r="A20" s="53"/>
      <c r="B20" s="60"/>
      <c r="C20" s="60"/>
      <c r="D20" s="52"/>
      <c r="E20" s="52"/>
      <c r="F20" s="53"/>
      <c r="G20" s="53"/>
    </row>
    <row r="21" spans="1:7" s="39" customFormat="1" ht="22.5" customHeight="1">
      <c r="A21" s="53"/>
      <c r="B21" s="60"/>
      <c r="C21" s="60"/>
      <c r="D21" s="52"/>
      <c r="E21" s="52"/>
      <c r="F21" s="53"/>
      <c r="G21" s="53"/>
    </row>
    <row r="22" spans="1:7" s="39" customFormat="1" ht="22.5" customHeight="1">
      <c r="A22" s="53"/>
      <c r="B22" s="60"/>
      <c r="C22" s="60"/>
      <c r="D22" s="52"/>
      <c r="E22" s="52"/>
      <c r="F22" s="53"/>
      <c r="G22" s="53"/>
    </row>
    <row r="23" spans="1:7" s="39" customFormat="1" ht="22.5" customHeight="1">
      <c r="A23" s="53"/>
      <c r="B23" s="60"/>
      <c r="C23" s="60"/>
      <c r="D23" s="52"/>
      <c r="E23" s="52"/>
      <c r="F23" s="53"/>
      <c r="G23" s="53"/>
    </row>
    <row r="24" spans="1:7" s="39" customFormat="1" ht="22.5" customHeight="1">
      <c r="A24" s="53"/>
      <c r="B24" s="60"/>
      <c r="C24" s="60"/>
      <c r="D24" s="52"/>
      <c r="E24" s="52"/>
      <c r="F24" s="53"/>
      <c r="G24" s="53"/>
    </row>
    <row r="25" spans="1:7" s="39" customFormat="1" ht="22.5" customHeight="1">
      <c r="A25" s="53"/>
      <c r="B25" s="60"/>
      <c r="C25" s="60"/>
      <c r="D25" s="53"/>
      <c r="E25" s="52"/>
      <c r="F25" s="53"/>
      <c r="G25" s="53"/>
    </row>
    <row r="26" spans="1:3" s="39" customFormat="1" ht="22.5" customHeight="1">
      <c r="A26" s="63"/>
      <c r="B26" s="63"/>
      <c r="C26" s="63"/>
    </row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9" customFormat="1" ht="22.5" customHeight="1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16" sqref="F16"/>
    </sheetView>
  </sheetViews>
  <sheetFormatPr defaultColWidth="9.00390625" defaultRowHeight="14.25"/>
  <cols>
    <col min="1" max="1" width="11.50390625" style="0" customWidth="1"/>
    <col min="2" max="2" width="13.25390625" style="117" customWidth="1"/>
    <col min="3" max="3" width="31.50390625" style="0" customWidth="1"/>
    <col min="4" max="4" width="23.625" style="0" customWidth="1"/>
  </cols>
  <sheetData>
    <row r="1" spans="1:4" s="9" customFormat="1" ht="19.5" customHeight="1">
      <c r="A1" s="7" t="s">
        <v>84</v>
      </c>
      <c r="B1" s="118"/>
      <c r="C1" s="40"/>
      <c r="D1" s="40"/>
    </row>
    <row r="2" spans="1:4" s="37" customFormat="1" ht="30" customHeight="1">
      <c r="A2" s="42" t="s">
        <v>85</v>
      </c>
      <c r="B2" s="119"/>
      <c r="C2" s="42"/>
      <c r="D2" s="42"/>
    </row>
    <row r="3" spans="1:4" s="38" customFormat="1" ht="19.5" customHeight="1">
      <c r="A3" s="11"/>
      <c r="B3" s="120"/>
      <c r="C3" s="43"/>
      <c r="D3" s="121" t="s">
        <v>5</v>
      </c>
    </row>
    <row r="4" spans="1:4" s="39" customFormat="1" ht="22.5" customHeight="1">
      <c r="A4" s="46" t="s">
        <v>86</v>
      </c>
      <c r="B4" s="122"/>
      <c r="C4" s="46"/>
      <c r="D4" s="46" t="s">
        <v>60</v>
      </c>
    </row>
    <row r="5" spans="1:4" s="39" customFormat="1" ht="22.5" customHeight="1">
      <c r="A5" s="46" t="s">
        <v>62</v>
      </c>
      <c r="B5" s="122"/>
      <c r="C5" s="46" t="s">
        <v>63</v>
      </c>
      <c r="D5" s="46"/>
    </row>
    <row r="6" spans="1:4" s="39" customFormat="1" ht="22.5" customHeight="1">
      <c r="A6" s="58" t="s">
        <v>64</v>
      </c>
      <c r="B6" s="123" t="s">
        <v>65</v>
      </c>
      <c r="C6" s="46"/>
      <c r="D6" s="46"/>
    </row>
    <row r="7" spans="1:4" s="39" customFormat="1" ht="22.5" customHeight="1">
      <c r="A7" s="58"/>
      <c r="B7" s="123"/>
      <c r="C7" s="46" t="s">
        <v>87</v>
      </c>
      <c r="D7" s="46">
        <f>SUM(D8:D35)</f>
        <v>6611.72</v>
      </c>
    </row>
    <row r="8" spans="1:6" s="39" customFormat="1" ht="22.5" customHeight="1">
      <c r="A8" s="53">
        <v>301</v>
      </c>
      <c r="B8" s="60" t="s">
        <v>68</v>
      </c>
      <c r="C8" s="53" t="s">
        <v>88</v>
      </c>
      <c r="D8" s="53">
        <v>2016.5</v>
      </c>
      <c r="F8" s="55"/>
    </row>
    <row r="9" spans="1:4" s="39" customFormat="1" ht="22.5" customHeight="1">
      <c r="A9" s="53">
        <v>301</v>
      </c>
      <c r="B9" s="60" t="s">
        <v>67</v>
      </c>
      <c r="C9" s="53" t="s">
        <v>89</v>
      </c>
      <c r="D9" s="53">
        <v>1726.15</v>
      </c>
    </row>
    <row r="10" spans="1:4" s="39" customFormat="1" ht="22.5" customHeight="1">
      <c r="A10" s="53">
        <v>301</v>
      </c>
      <c r="B10" s="60" t="s">
        <v>90</v>
      </c>
      <c r="C10" s="53" t="s">
        <v>91</v>
      </c>
      <c r="D10" s="53">
        <v>49.55</v>
      </c>
    </row>
    <row r="11" spans="1:6" s="39" customFormat="1" ht="22.5" customHeight="1">
      <c r="A11" s="53">
        <v>301</v>
      </c>
      <c r="B11" s="60" t="s">
        <v>92</v>
      </c>
      <c r="C11" s="53" t="s">
        <v>93</v>
      </c>
      <c r="D11" s="53">
        <v>633.44</v>
      </c>
      <c r="F11" s="56"/>
    </row>
    <row r="12" spans="1:4" s="39" customFormat="1" ht="22.5" customHeight="1">
      <c r="A12" s="53">
        <v>301</v>
      </c>
      <c r="B12" s="60" t="s">
        <v>94</v>
      </c>
      <c r="C12" s="53" t="s">
        <v>95</v>
      </c>
      <c r="D12" s="53">
        <v>6.06</v>
      </c>
    </row>
    <row r="13" spans="1:4" s="39" customFormat="1" ht="22.5" customHeight="1">
      <c r="A13" s="53">
        <v>302</v>
      </c>
      <c r="B13" s="60" t="s">
        <v>68</v>
      </c>
      <c r="C13" s="53" t="s">
        <v>96</v>
      </c>
      <c r="D13" s="53">
        <v>69.03</v>
      </c>
    </row>
    <row r="14" spans="1:4" s="39" customFormat="1" ht="22.5" customHeight="1">
      <c r="A14" s="53">
        <v>302</v>
      </c>
      <c r="B14" s="60" t="s">
        <v>67</v>
      </c>
      <c r="C14" s="53" t="s">
        <v>97</v>
      </c>
      <c r="D14" s="53">
        <v>7.38</v>
      </c>
    </row>
    <row r="15" spans="1:4" s="39" customFormat="1" ht="22.5" customHeight="1">
      <c r="A15" s="53">
        <v>302</v>
      </c>
      <c r="B15" s="60" t="s">
        <v>92</v>
      </c>
      <c r="C15" s="53" t="s">
        <v>98</v>
      </c>
      <c r="D15" s="53">
        <v>11.89</v>
      </c>
    </row>
    <row r="16" spans="1:4" s="39" customFormat="1" ht="22.5" customHeight="1">
      <c r="A16" s="53">
        <v>302</v>
      </c>
      <c r="B16" s="60" t="s">
        <v>72</v>
      </c>
      <c r="C16" s="53" t="s">
        <v>99</v>
      </c>
      <c r="D16" s="53">
        <v>8</v>
      </c>
    </row>
    <row r="17" spans="1:4" s="39" customFormat="1" ht="22.5" customHeight="1">
      <c r="A17" s="53">
        <v>302</v>
      </c>
      <c r="B17" s="60" t="s">
        <v>100</v>
      </c>
      <c r="C17" s="53" t="s">
        <v>101</v>
      </c>
      <c r="D17" s="53">
        <v>14.45</v>
      </c>
    </row>
    <row r="18" spans="1:4" s="39" customFormat="1" ht="22.5" customHeight="1">
      <c r="A18" s="53">
        <v>302</v>
      </c>
      <c r="B18" s="60" t="s">
        <v>102</v>
      </c>
      <c r="C18" s="53" t="s">
        <v>103</v>
      </c>
      <c r="D18" s="53">
        <v>69.2</v>
      </c>
    </row>
    <row r="19" spans="1:4" s="39" customFormat="1" ht="22.5" customHeight="1">
      <c r="A19" s="53">
        <v>302</v>
      </c>
      <c r="B19" s="60" t="s">
        <v>79</v>
      </c>
      <c r="C19" s="53" t="s">
        <v>104</v>
      </c>
      <c r="D19" s="53">
        <v>7.97</v>
      </c>
    </row>
    <row r="20" spans="1:4" s="39" customFormat="1" ht="22.5" customHeight="1">
      <c r="A20" s="53">
        <v>302</v>
      </c>
      <c r="B20" s="60" t="s">
        <v>105</v>
      </c>
      <c r="C20" s="53" t="s">
        <v>106</v>
      </c>
      <c r="D20" s="53">
        <v>5.3</v>
      </c>
    </row>
    <row r="21" spans="1:4" s="39" customFormat="1" ht="22.5" customHeight="1">
      <c r="A21" s="53">
        <v>302</v>
      </c>
      <c r="B21" s="60" t="s">
        <v>107</v>
      </c>
      <c r="C21" s="53" t="s">
        <v>108</v>
      </c>
      <c r="D21" s="53">
        <v>12.32</v>
      </c>
    </row>
    <row r="22" spans="1:4" s="39" customFormat="1" ht="22.5" customHeight="1">
      <c r="A22" s="53">
        <v>302</v>
      </c>
      <c r="B22" s="60" t="s">
        <v>109</v>
      </c>
      <c r="C22" s="53" t="s">
        <v>110</v>
      </c>
      <c r="D22" s="53">
        <v>13.57</v>
      </c>
    </row>
    <row r="23" spans="1:4" s="39" customFormat="1" ht="22.5" customHeight="1">
      <c r="A23" s="53">
        <v>302</v>
      </c>
      <c r="B23" s="60" t="s">
        <v>111</v>
      </c>
      <c r="C23" s="53" t="s">
        <v>112</v>
      </c>
      <c r="D23" s="53">
        <v>7.31</v>
      </c>
    </row>
    <row r="24" spans="1:4" s="39" customFormat="1" ht="22.5" customHeight="1">
      <c r="A24" s="53">
        <v>302</v>
      </c>
      <c r="B24" s="60" t="s">
        <v>113</v>
      </c>
      <c r="C24" s="53" t="s">
        <v>114</v>
      </c>
      <c r="D24" s="53">
        <v>15</v>
      </c>
    </row>
    <row r="25" spans="1:4" s="39" customFormat="1" ht="22.5" customHeight="1">
      <c r="A25" s="53">
        <v>302</v>
      </c>
      <c r="B25" s="60" t="s">
        <v>115</v>
      </c>
      <c r="C25" s="53" t="s">
        <v>116</v>
      </c>
      <c r="D25" s="53">
        <v>7.8</v>
      </c>
    </row>
    <row r="26" spans="1:4" s="39" customFormat="1" ht="22.5" customHeight="1">
      <c r="A26" s="53">
        <v>302</v>
      </c>
      <c r="B26" s="60" t="s">
        <v>117</v>
      </c>
      <c r="C26" s="53" t="s">
        <v>118</v>
      </c>
      <c r="D26" s="53">
        <v>0.48</v>
      </c>
    </row>
    <row r="27" spans="1:4" s="39" customFormat="1" ht="22.5" customHeight="1">
      <c r="A27" s="53">
        <v>302</v>
      </c>
      <c r="B27" s="60" t="s">
        <v>119</v>
      </c>
      <c r="C27" s="53" t="s">
        <v>120</v>
      </c>
      <c r="D27" s="53">
        <v>67.05</v>
      </c>
    </row>
    <row r="28" spans="1:4" s="39" customFormat="1" ht="22.5" customHeight="1">
      <c r="A28" s="53">
        <v>302</v>
      </c>
      <c r="B28" s="60" t="s">
        <v>121</v>
      </c>
      <c r="C28" s="53" t="s">
        <v>122</v>
      </c>
      <c r="D28" s="53">
        <v>37.5</v>
      </c>
    </row>
    <row r="29" spans="1:4" s="39" customFormat="1" ht="22.5" customHeight="1">
      <c r="A29" s="53">
        <v>302</v>
      </c>
      <c r="B29" s="60" t="s">
        <v>123</v>
      </c>
      <c r="C29" s="53" t="s">
        <v>124</v>
      </c>
      <c r="D29" s="53">
        <v>124.32</v>
      </c>
    </row>
    <row r="30" spans="1:4" s="39" customFormat="1" ht="22.5" customHeight="1">
      <c r="A30" s="53">
        <v>302</v>
      </c>
      <c r="B30" s="60" t="s">
        <v>77</v>
      </c>
      <c r="C30" s="53" t="s">
        <v>125</v>
      </c>
      <c r="D30" s="53">
        <v>9.02</v>
      </c>
    </row>
    <row r="31" spans="1:4" s="38" customFormat="1" ht="24.75" customHeight="1">
      <c r="A31" s="124">
        <v>303</v>
      </c>
      <c r="B31" s="125" t="s">
        <v>68</v>
      </c>
      <c r="C31" s="124" t="s">
        <v>126</v>
      </c>
      <c r="D31" s="124">
        <v>42.37</v>
      </c>
    </row>
    <row r="32" spans="1:4" s="38" customFormat="1" ht="22.5" customHeight="1">
      <c r="A32" s="126">
        <v>303</v>
      </c>
      <c r="B32" s="127" t="s">
        <v>67</v>
      </c>
      <c r="C32" s="126" t="s">
        <v>127</v>
      </c>
      <c r="D32" s="126">
        <v>1595.04</v>
      </c>
    </row>
    <row r="33" spans="1:4" s="38" customFormat="1" ht="27.75" customHeight="1">
      <c r="A33" s="126">
        <v>303</v>
      </c>
      <c r="B33" s="127" t="s">
        <v>70</v>
      </c>
      <c r="C33" s="126" t="s">
        <v>128</v>
      </c>
      <c r="D33" s="126">
        <v>35.63</v>
      </c>
    </row>
    <row r="34" spans="1:4" s="38" customFormat="1" ht="24" customHeight="1">
      <c r="A34" s="126">
        <v>310</v>
      </c>
      <c r="B34" s="127" t="s">
        <v>67</v>
      </c>
      <c r="C34" s="126" t="s">
        <v>129</v>
      </c>
      <c r="D34" s="126">
        <v>18.82</v>
      </c>
    </row>
    <row r="35" spans="1:4" s="38" customFormat="1" ht="27" customHeight="1">
      <c r="A35" s="126">
        <v>310</v>
      </c>
      <c r="B35" s="127" t="s">
        <v>82</v>
      </c>
      <c r="C35" s="126" t="s">
        <v>130</v>
      </c>
      <c r="D35" s="126">
        <v>0.57</v>
      </c>
    </row>
    <row r="36" s="38" customFormat="1" ht="14.25">
      <c r="B36" s="128"/>
    </row>
    <row r="37" s="38" customFormat="1" ht="14.25">
      <c r="B37" s="12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6">
      <selection activeCell="F6" sqref="F6:F9"/>
    </sheetView>
  </sheetViews>
  <sheetFormatPr defaultColWidth="6.875" defaultRowHeight="14.25"/>
  <cols>
    <col min="1" max="1" width="35.625" style="0" customWidth="1"/>
    <col min="2" max="2" width="12.875" style="70" customWidth="1"/>
    <col min="3" max="3" width="25.125" style="0" customWidth="1"/>
    <col min="4" max="4" width="11.25390625" style="0" customWidth="1"/>
    <col min="5" max="5" width="22.125" style="0" customWidth="1"/>
    <col min="6" max="6" width="17.50390625" style="0" customWidth="1"/>
    <col min="7" max="7" width="5.125" style="0" customWidth="1"/>
  </cols>
  <sheetData>
    <row r="1" spans="1:6" s="9" customFormat="1" ht="19.5" customHeight="1">
      <c r="A1" s="7" t="s">
        <v>131</v>
      </c>
      <c r="B1" s="71"/>
      <c r="D1" s="72"/>
      <c r="F1" s="31"/>
    </row>
    <row r="2" spans="1:6" s="37" customFormat="1" ht="30" customHeight="1">
      <c r="A2" s="73" t="s">
        <v>132</v>
      </c>
      <c r="B2" s="73"/>
      <c r="C2" s="73"/>
      <c r="D2" s="73"/>
      <c r="E2" s="73"/>
      <c r="F2" s="73"/>
    </row>
    <row r="3" spans="1:6" s="38" customFormat="1" ht="12.75" customHeight="1">
      <c r="A3" s="11"/>
      <c r="B3" s="74"/>
      <c r="D3" s="75"/>
      <c r="F3" s="75" t="s">
        <v>5</v>
      </c>
    </row>
    <row r="4" spans="1:6" s="69" customFormat="1" ht="23.25" customHeight="1">
      <c r="A4" s="76" t="s">
        <v>133</v>
      </c>
      <c r="B4" s="76"/>
      <c r="C4" s="76" t="s">
        <v>134</v>
      </c>
      <c r="D4" s="76"/>
      <c r="E4" s="76"/>
      <c r="F4" s="76"/>
    </row>
    <row r="5" spans="1:6" s="69" customFormat="1" ht="23.25" customHeight="1">
      <c r="A5" s="76" t="s">
        <v>8</v>
      </c>
      <c r="B5" s="77" t="s">
        <v>9</v>
      </c>
      <c r="C5" s="77" t="s">
        <v>135</v>
      </c>
      <c r="D5" s="78" t="s">
        <v>9</v>
      </c>
      <c r="E5" s="77" t="s">
        <v>13</v>
      </c>
      <c r="F5" s="77" t="s">
        <v>9</v>
      </c>
    </row>
    <row r="6" spans="1:6" s="69" customFormat="1" ht="23.25" customHeight="1">
      <c r="A6" s="79" t="s">
        <v>14</v>
      </c>
      <c r="B6" s="80">
        <v>7113.32</v>
      </c>
      <c r="C6" s="81" t="s">
        <v>15</v>
      </c>
      <c r="D6" s="82"/>
      <c r="E6" s="83" t="s">
        <v>16</v>
      </c>
      <c r="F6" s="84">
        <v>6611.72</v>
      </c>
    </row>
    <row r="7" spans="1:6" s="69" customFormat="1" ht="23.25" customHeight="1">
      <c r="A7" s="85" t="s">
        <v>17</v>
      </c>
      <c r="B7" s="82">
        <v>7113.32</v>
      </c>
      <c r="C7" s="86" t="s">
        <v>18</v>
      </c>
      <c r="D7" s="82"/>
      <c r="E7" s="87" t="s">
        <v>136</v>
      </c>
      <c r="F7" s="84">
        <v>6098.68</v>
      </c>
    </row>
    <row r="8" spans="1:6" s="69" customFormat="1" ht="23.25" customHeight="1">
      <c r="A8" s="85" t="s">
        <v>20</v>
      </c>
      <c r="B8" s="82">
        <v>302</v>
      </c>
      <c r="C8" s="87" t="s">
        <v>21</v>
      </c>
      <c r="D8" s="82"/>
      <c r="E8" s="87" t="s">
        <v>137</v>
      </c>
      <c r="F8" s="84">
        <v>513.04</v>
      </c>
    </row>
    <row r="9" spans="1:6" s="69" customFormat="1" ht="23.25" customHeight="1">
      <c r="A9" s="85" t="s">
        <v>23</v>
      </c>
      <c r="B9" s="88"/>
      <c r="C9" s="87" t="s">
        <v>24</v>
      </c>
      <c r="D9" s="82"/>
      <c r="E9" s="87" t="s">
        <v>25</v>
      </c>
      <c r="F9" s="84">
        <v>501.6</v>
      </c>
    </row>
    <row r="10" spans="1:6" s="69" customFormat="1" ht="23.25" customHeight="1">
      <c r="A10" s="89" t="s">
        <v>26</v>
      </c>
      <c r="B10" s="90"/>
      <c r="C10" s="81" t="s">
        <v>27</v>
      </c>
      <c r="D10" s="82"/>
      <c r="E10" s="87" t="s">
        <v>138</v>
      </c>
      <c r="F10" s="91"/>
    </row>
    <row r="11" spans="1:6" s="69" customFormat="1" ht="23.25" customHeight="1">
      <c r="A11" s="81" t="s">
        <v>17</v>
      </c>
      <c r="B11" s="92"/>
      <c r="C11" s="87" t="s">
        <v>29</v>
      </c>
      <c r="D11" s="82"/>
      <c r="E11" s="87" t="s">
        <v>139</v>
      </c>
      <c r="F11" s="93"/>
    </row>
    <row r="12" spans="1:6" s="69" customFormat="1" ht="23.25" customHeight="1">
      <c r="A12" s="81" t="s">
        <v>23</v>
      </c>
      <c r="B12" s="92"/>
      <c r="C12" s="87" t="s">
        <v>30</v>
      </c>
      <c r="D12" s="82"/>
      <c r="E12" s="87" t="s">
        <v>140</v>
      </c>
      <c r="F12" s="94"/>
    </row>
    <row r="13" spans="1:6" s="69" customFormat="1" ht="23.25" customHeight="1">
      <c r="A13" s="81" t="s">
        <v>141</v>
      </c>
      <c r="B13" s="92"/>
      <c r="C13" s="87" t="s">
        <v>31</v>
      </c>
      <c r="D13" s="82">
        <v>1673.04</v>
      </c>
      <c r="E13" s="83"/>
      <c r="F13" s="95"/>
    </row>
    <row r="14" spans="1:6" s="69" customFormat="1" ht="23.25" customHeight="1">
      <c r="A14" s="81" t="s">
        <v>142</v>
      </c>
      <c r="B14" s="92"/>
      <c r="C14" s="87" t="s">
        <v>32</v>
      </c>
      <c r="D14" s="82"/>
      <c r="E14" s="83"/>
      <c r="F14" s="96"/>
    </row>
    <row r="15" spans="1:6" s="69" customFormat="1" ht="23.25" customHeight="1">
      <c r="A15" s="81" t="s">
        <v>143</v>
      </c>
      <c r="B15" s="92"/>
      <c r="C15" s="87" t="s">
        <v>33</v>
      </c>
      <c r="D15" s="82"/>
      <c r="E15" s="83"/>
      <c r="F15" s="96"/>
    </row>
    <row r="16" spans="1:6" s="69" customFormat="1" ht="23.25" customHeight="1">
      <c r="A16" s="81" t="s">
        <v>144</v>
      </c>
      <c r="B16" s="92"/>
      <c r="C16" s="87" t="s">
        <v>34</v>
      </c>
      <c r="D16" s="82"/>
      <c r="E16" s="83"/>
      <c r="F16" s="96"/>
    </row>
    <row r="17" spans="1:6" s="69" customFormat="1" ht="23.25" customHeight="1">
      <c r="A17" s="85" t="s">
        <v>145</v>
      </c>
      <c r="B17" s="92"/>
      <c r="C17" s="87" t="s">
        <v>35</v>
      </c>
      <c r="D17" s="82">
        <v>5440.28</v>
      </c>
      <c r="E17" s="83"/>
      <c r="F17" s="96"/>
    </row>
    <row r="18" spans="1:6" s="69" customFormat="1" ht="23.25" customHeight="1">
      <c r="A18" s="85" t="s">
        <v>146</v>
      </c>
      <c r="B18" s="88"/>
      <c r="C18" s="87" t="s">
        <v>36</v>
      </c>
      <c r="D18" s="97"/>
      <c r="E18" s="83"/>
      <c r="F18" s="96"/>
    </row>
    <row r="19" spans="1:6" s="69" customFormat="1" ht="23.25" customHeight="1">
      <c r="A19" s="89"/>
      <c r="B19" s="98"/>
      <c r="C19" s="81" t="s">
        <v>37</v>
      </c>
      <c r="D19" s="97"/>
      <c r="E19" s="83"/>
      <c r="F19" s="96"/>
    </row>
    <row r="20" spans="1:6" s="69" customFormat="1" ht="23.25" customHeight="1">
      <c r="A20" s="89"/>
      <c r="B20" s="99"/>
      <c r="C20" s="81" t="s">
        <v>38</v>
      </c>
      <c r="D20" s="97"/>
      <c r="E20" s="83"/>
      <c r="F20" s="96"/>
    </row>
    <row r="21" spans="1:6" s="69" customFormat="1" ht="23.25" customHeight="1">
      <c r="A21" s="100"/>
      <c r="B21" s="99"/>
      <c r="C21" s="81" t="s">
        <v>39</v>
      </c>
      <c r="D21" s="97"/>
      <c r="E21" s="83"/>
      <c r="F21" s="96"/>
    </row>
    <row r="22" spans="1:6" s="69" customFormat="1" ht="23.25" customHeight="1">
      <c r="A22" s="100"/>
      <c r="B22" s="99"/>
      <c r="C22" s="81" t="s">
        <v>40</v>
      </c>
      <c r="D22" s="97"/>
      <c r="E22" s="83"/>
      <c r="F22" s="96"/>
    </row>
    <row r="23" spans="1:7" s="69" customFormat="1" ht="23.25" customHeight="1">
      <c r="A23" s="100"/>
      <c r="B23" s="99"/>
      <c r="C23" s="81" t="s">
        <v>41</v>
      </c>
      <c r="D23" s="97"/>
      <c r="E23" s="83"/>
      <c r="F23" s="96"/>
      <c r="G23" s="101"/>
    </row>
    <row r="24" spans="1:6" s="69" customFormat="1" ht="23.25" customHeight="1">
      <c r="A24" s="100"/>
      <c r="B24" s="99"/>
      <c r="C24" s="81" t="s">
        <v>42</v>
      </c>
      <c r="D24" s="97"/>
      <c r="E24" s="83"/>
      <c r="F24" s="96"/>
    </row>
    <row r="25" spans="1:6" s="69" customFormat="1" ht="23.25" customHeight="1">
      <c r="A25" s="100"/>
      <c r="B25" s="99"/>
      <c r="C25" s="81" t="s">
        <v>43</v>
      </c>
      <c r="D25" s="97"/>
      <c r="E25" s="83"/>
      <c r="F25" s="96"/>
    </row>
    <row r="26" spans="1:6" s="69" customFormat="1" ht="23.25" customHeight="1">
      <c r="A26" s="89"/>
      <c r="B26" s="99"/>
      <c r="C26" s="102" t="s">
        <v>44</v>
      </c>
      <c r="D26" s="97"/>
      <c r="E26" s="83"/>
      <c r="F26" s="96"/>
    </row>
    <row r="27" spans="1:6" s="69" customFormat="1" ht="23.25" customHeight="1">
      <c r="A27" s="89"/>
      <c r="B27" s="99"/>
      <c r="C27" s="81" t="s">
        <v>45</v>
      </c>
      <c r="D27" s="97"/>
      <c r="E27" s="83"/>
      <c r="F27" s="96"/>
    </row>
    <row r="28" spans="1:6" s="69" customFormat="1" ht="23.25" customHeight="1">
      <c r="A28" s="103" t="s">
        <v>46</v>
      </c>
      <c r="B28" s="104">
        <v>7113.32</v>
      </c>
      <c r="C28" s="87" t="s">
        <v>47</v>
      </c>
      <c r="D28" s="97"/>
      <c r="E28" s="83"/>
      <c r="F28" s="96"/>
    </row>
    <row r="29" spans="1:6" s="69" customFormat="1" ht="23.25" customHeight="1">
      <c r="A29" s="89" t="s">
        <v>147</v>
      </c>
      <c r="B29" s="105"/>
      <c r="C29" s="87" t="s">
        <v>49</v>
      </c>
      <c r="D29" s="94"/>
      <c r="E29" s="106" t="s">
        <v>51</v>
      </c>
      <c r="F29" s="88">
        <f>F6+F9</f>
        <v>7113.320000000001</v>
      </c>
    </row>
    <row r="30" spans="1:6" s="69" customFormat="1" ht="23.25" customHeight="1">
      <c r="A30" s="85" t="s">
        <v>50</v>
      </c>
      <c r="B30" s="92"/>
      <c r="C30" s="100"/>
      <c r="D30" s="93"/>
      <c r="E30" s="83" t="s">
        <v>148</v>
      </c>
      <c r="F30" s="96"/>
    </row>
    <row r="31" spans="1:6" s="69" customFormat="1" ht="23.25" customHeight="1">
      <c r="A31" s="85" t="s">
        <v>52</v>
      </c>
      <c r="B31" s="92"/>
      <c r="C31" s="100"/>
      <c r="D31" s="94"/>
      <c r="E31" s="83"/>
      <c r="F31" s="96"/>
    </row>
    <row r="32" spans="1:6" s="69" customFormat="1" ht="23.25" customHeight="1">
      <c r="A32" s="85" t="s">
        <v>149</v>
      </c>
      <c r="B32" s="92"/>
      <c r="C32" s="106" t="s">
        <v>51</v>
      </c>
      <c r="D32" s="95">
        <f>D13+D17</f>
        <v>7113.32</v>
      </c>
      <c r="E32" s="89"/>
      <c r="F32" s="96"/>
    </row>
    <row r="33" spans="1:6" s="69" customFormat="1" ht="23.25" customHeight="1">
      <c r="A33" s="85" t="s">
        <v>150</v>
      </c>
      <c r="B33" s="92"/>
      <c r="C33" s="83" t="s">
        <v>53</v>
      </c>
      <c r="D33" s="107"/>
      <c r="E33" s="89"/>
      <c r="F33" s="96"/>
    </row>
    <row r="34" spans="1:6" s="9" customFormat="1" ht="23.25" customHeight="1">
      <c r="A34" s="108" t="s">
        <v>151</v>
      </c>
      <c r="B34" s="88"/>
      <c r="C34" s="109"/>
      <c r="D34" s="107"/>
      <c r="E34" s="110"/>
      <c r="F34" s="111"/>
    </row>
    <row r="35" spans="1:6" s="9" customFormat="1" ht="23.25" customHeight="1">
      <c r="A35" s="112" t="s">
        <v>54</v>
      </c>
      <c r="B35" s="98">
        <v>7113.32</v>
      </c>
      <c r="C35" s="113" t="s">
        <v>55</v>
      </c>
      <c r="D35" s="104">
        <v>7113.32</v>
      </c>
      <c r="E35" s="113" t="s">
        <v>55</v>
      </c>
      <c r="F35" s="88">
        <v>7113.32</v>
      </c>
    </row>
    <row r="36" spans="2:5" s="38" customFormat="1" ht="15.75" customHeight="1">
      <c r="B36" s="114"/>
      <c r="C36" s="115"/>
      <c r="D36" s="115"/>
      <c r="E36" s="115"/>
    </row>
    <row r="37" spans="2:5" s="38" customFormat="1" ht="15.75" customHeight="1">
      <c r="B37" s="114"/>
      <c r="C37" s="115"/>
      <c r="D37" s="115"/>
      <c r="E37" s="115"/>
    </row>
    <row r="38" spans="2:5" s="38" customFormat="1" ht="15.75" customHeight="1">
      <c r="B38" s="114"/>
      <c r="C38" s="115"/>
      <c r="E38" s="115"/>
    </row>
    <row r="39" spans="2:6" s="38" customFormat="1" ht="12.75" customHeight="1">
      <c r="B39" s="114"/>
      <c r="C39" s="115"/>
      <c r="D39" s="115"/>
      <c r="F39" s="115"/>
    </row>
    <row r="40" spans="2:4" s="38" customFormat="1" ht="12.75" customHeight="1">
      <c r="B40" s="114"/>
      <c r="C40" s="115"/>
      <c r="D40" s="115"/>
    </row>
    <row r="41" spans="2:4" s="38" customFormat="1" ht="12.75" customHeight="1">
      <c r="B41" s="74"/>
      <c r="C41" s="115"/>
      <c r="D41" s="115"/>
    </row>
    <row r="42" spans="2:4" s="38" customFormat="1" ht="12.75" customHeight="1">
      <c r="B42" s="74"/>
      <c r="C42" s="115"/>
      <c r="D42" s="115"/>
    </row>
    <row r="43" spans="2:4" s="38" customFormat="1" ht="12.75" customHeight="1">
      <c r="B43" s="74"/>
      <c r="C43" s="115"/>
      <c r="D43" s="115"/>
    </row>
    <row r="44" spans="2:3" s="38" customFormat="1" ht="12.75" customHeight="1">
      <c r="B44" s="74"/>
      <c r="C44" s="115"/>
    </row>
    <row r="45" spans="2:3" s="38" customFormat="1" ht="12.75" customHeight="1">
      <c r="B45" s="74"/>
      <c r="C45" s="115"/>
    </row>
    <row r="46" ht="12.75" customHeight="1">
      <c r="C46" s="116"/>
    </row>
    <row r="47" ht="12.75" customHeight="1">
      <c r="C47" s="116"/>
    </row>
  </sheetData>
  <sheetProtection/>
  <mergeCells count="3">
    <mergeCell ref="A2:F2"/>
    <mergeCell ref="A4:B4"/>
    <mergeCell ref="C4:F4"/>
  </mergeCells>
  <printOptions horizontalCentered="1"/>
  <pageMargins left="0.75" right="0.75" top="0.17" bottom="0.2" header="0.41" footer="0.51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G18" sqref="G18"/>
    </sheetView>
  </sheetViews>
  <sheetFormatPr defaultColWidth="9.00390625" defaultRowHeight="14.25"/>
  <cols>
    <col min="1" max="2" width="4.625" style="0" customWidth="1"/>
    <col min="3" max="3" width="4.50390625" style="0" customWidth="1"/>
    <col min="4" max="4" width="17.50390625" style="0" customWidth="1"/>
    <col min="5" max="5" width="10.00390625" style="0" customWidth="1"/>
    <col min="6" max="6" width="12.625" style="0" customWidth="1"/>
    <col min="7" max="7" width="10.375" style="0" customWidth="1"/>
    <col min="8" max="9" width="8.625" style="0" customWidth="1"/>
    <col min="10" max="10" width="13.50390625" style="0" customWidth="1"/>
    <col min="11" max="13" width="8.625" style="0" customWidth="1"/>
    <col min="14" max="14" width="5.25390625" style="0" customWidth="1"/>
    <col min="15" max="15" width="10.25390625" style="0" customWidth="1"/>
  </cols>
  <sheetData>
    <row r="1" spans="1:15" s="9" customFormat="1" ht="19.5" customHeight="1">
      <c r="A1" s="7" t="s">
        <v>152</v>
      </c>
      <c r="B1" s="7"/>
      <c r="C1" s="7"/>
      <c r="D1" s="40"/>
      <c r="E1" s="41"/>
      <c r="F1" s="41"/>
      <c r="G1" s="41"/>
      <c r="H1" s="41"/>
      <c r="I1" s="41"/>
      <c r="J1" s="41"/>
      <c r="K1" s="41"/>
      <c r="L1" s="41"/>
      <c r="M1" s="41"/>
      <c r="N1" s="31"/>
      <c r="O1" s="31"/>
    </row>
    <row r="2" spans="1:15" s="37" customFormat="1" ht="30" customHeight="1">
      <c r="A2" s="42" t="s">
        <v>153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8" customFormat="1" ht="19.5" customHeight="1">
      <c r="A3" s="11"/>
      <c r="B3" s="11"/>
      <c r="C3" s="11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66" t="s">
        <v>5</v>
      </c>
    </row>
    <row r="4" spans="1:15" s="39" customFormat="1" ht="22.5" customHeight="1">
      <c r="A4" s="48" t="s">
        <v>62</v>
      </c>
      <c r="B4" s="49"/>
      <c r="C4" s="49"/>
      <c r="D4" s="64"/>
      <c r="E4" s="46" t="s">
        <v>87</v>
      </c>
      <c r="F4" s="46" t="s">
        <v>154</v>
      </c>
      <c r="G4" s="46" t="s">
        <v>155</v>
      </c>
      <c r="H4" s="46" t="s">
        <v>156</v>
      </c>
      <c r="I4" s="46" t="s">
        <v>157</v>
      </c>
      <c r="J4" s="46"/>
      <c r="K4" s="67" t="s">
        <v>158</v>
      </c>
      <c r="L4" s="46" t="s">
        <v>159</v>
      </c>
      <c r="M4" s="46" t="s">
        <v>160</v>
      </c>
      <c r="N4" s="46" t="s">
        <v>161</v>
      </c>
      <c r="O4" s="57" t="s">
        <v>162</v>
      </c>
    </row>
    <row r="5" spans="1:15" s="39" customFormat="1" ht="51" customHeight="1">
      <c r="A5" s="58" t="s">
        <v>64</v>
      </c>
      <c r="B5" s="58" t="s">
        <v>65</v>
      </c>
      <c r="C5" s="58" t="s">
        <v>66</v>
      </c>
      <c r="D5" s="46" t="s">
        <v>63</v>
      </c>
      <c r="E5" s="46"/>
      <c r="F5" s="46"/>
      <c r="G5" s="46"/>
      <c r="H5" s="46"/>
      <c r="I5" s="50" t="s">
        <v>9</v>
      </c>
      <c r="J5" s="50" t="s">
        <v>163</v>
      </c>
      <c r="K5" s="68"/>
      <c r="L5" s="46"/>
      <c r="M5" s="46"/>
      <c r="N5" s="46"/>
      <c r="O5" s="59"/>
    </row>
    <row r="6" spans="1:15" s="39" customFormat="1" ht="22.5" customHeight="1">
      <c r="A6" s="52"/>
      <c r="B6" s="52"/>
      <c r="C6" s="52"/>
      <c r="D6" s="52"/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3">
        <v>10</v>
      </c>
      <c r="O6" s="53">
        <v>11</v>
      </c>
    </row>
    <row r="7" spans="1:15" s="39" customFormat="1" ht="22.5" customHeight="1">
      <c r="A7" s="53">
        <v>213</v>
      </c>
      <c r="B7" s="60" t="s">
        <v>67</v>
      </c>
      <c r="C7" s="60" t="s">
        <v>68</v>
      </c>
      <c r="D7" s="52" t="s">
        <v>69</v>
      </c>
      <c r="E7" s="61">
        <v>1483.04</v>
      </c>
      <c r="F7" s="65"/>
      <c r="G7" s="65">
        <v>1483.04</v>
      </c>
      <c r="H7" s="52"/>
      <c r="I7" s="52"/>
      <c r="J7" s="52"/>
      <c r="K7" s="52"/>
      <c r="L7" s="52"/>
      <c r="M7" s="52"/>
      <c r="N7" s="52"/>
      <c r="O7" s="52"/>
    </row>
    <row r="8" spans="1:15" s="39" customFormat="1" ht="36" customHeight="1">
      <c r="A8" s="53">
        <v>208</v>
      </c>
      <c r="B8" s="60" t="s">
        <v>70</v>
      </c>
      <c r="C8" s="60" t="s">
        <v>68</v>
      </c>
      <c r="D8" s="52" t="s">
        <v>71</v>
      </c>
      <c r="E8" s="61">
        <v>302.43</v>
      </c>
      <c r="F8" s="65"/>
      <c r="G8" s="65">
        <v>302.43</v>
      </c>
      <c r="H8" s="52"/>
      <c r="I8" s="52"/>
      <c r="J8" s="52"/>
      <c r="K8" s="52"/>
      <c r="L8" s="52"/>
      <c r="M8" s="52"/>
      <c r="N8" s="52"/>
      <c r="O8" s="52"/>
    </row>
    <row r="9" spans="1:15" s="39" customFormat="1" ht="22.5" customHeight="1">
      <c r="A9" s="53">
        <v>208</v>
      </c>
      <c r="B9" s="60" t="s">
        <v>72</v>
      </c>
      <c r="C9" s="60" t="s">
        <v>68</v>
      </c>
      <c r="D9" s="52" t="s">
        <v>73</v>
      </c>
      <c r="E9" s="61">
        <v>35.63</v>
      </c>
      <c r="F9" s="65"/>
      <c r="G9" s="65">
        <v>35.63</v>
      </c>
      <c r="H9" s="52"/>
      <c r="I9" s="52"/>
      <c r="J9" s="52"/>
      <c r="K9" s="52"/>
      <c r="L9" s="52"/>
      <c r="M9" s="52"/>
      <c r="N9" s="52"/>
      <c r="O9" s="52"/>
    </row>
    <row r="10" spans="1:15" s="39" customFormat="1" ht="22.5" customHeight="1">
      <c r="A10" s="53">
        <v>213</v>
      </c>
      <c r="B10" s="60" t="s">
        <v>67</v>
      </c>
      <c r="C10" s="60" t="s">
        <v>74</v>
      </c>
      <c r="D10" s="52" t="s">
        <v>75</v>
      </c>
      <c r="E10" s="61">
        <v>3337.34</v>
      </c>
      <c r="F10" s="65"/>
      <c r="G10" s="65">
        <v>3337.34</v>
      </c>
      <c r="H10" s="52"/>
      <c r="I10" s="52"/>
      <c r="J10" s="52"/>
      <c r="K10" s="52"/>
      <c r="L10" s="52"/>
      <c r="M10" s="52"/>
      <c r="N10" s="52"/>
      <c r="O10" s="52"/>
    </row>
    <row r="11" spans="1:15" s="39" customFormat="1" ht="22.5" customHeight="1">
      <c r="A11" s="53">
        <v>208</v>
      </c>
      <c r="B11" s="60" t="s">
        <v>70</v>
      </c>
      <c r="C11" s="60" t="s">
        <v>67</v>
      </c>
      <c r="D11" s="52" t="s">
        <v>76</v>
      </c>
      <c r="E11" s="61">
        <v>1334.99</v>
      </c>
      <c r="F11" s="65"/>
      <c r="G11" s="65">
        <v>1334.99</v>
      </c>
      <c r="H11" s="52"/>
      <c r="I11" s="52"/>
      <c r="J11" s="52"/>
      <c r="K11" s="52"/>
      <c r="L11" s="52"/>
      <c r="M11" s="52"/>
      <c r="N11" s="52"/>
      <c r="O11" s="52"/>
    </row>
    <row r="12" spans="1:15" s="39" customFormat="1" ht="36" customHeight="1">
      <c r="A12" s="53">
        <v>213</v>
      </c>
      <c r="B12" s="60" t="s">
        <v>67</v>
      </c>
      <c r="C12" s="60" t="s">
        <v>77</v>
      </c>
      <c r="D12" s="52" t="s">
        <v>78</v>
      </c>
      <c r="E12" s="61">
        <v>52.82</v>
      </c>
      <c r="F12" s="65"/>
      <c r="G12" s="65">
        <v>52.82</v>
      </c>
      <c r="H12" s="52"/>
      <c r="I12" s="52"/>
      <c r="J12" s="52"/>
      <c r="K12" s="52"/>
      <c r="L12" s="52"/>
      <c r="M12" s="52"/>
      <c r="N12" s="52"/>
      <c r="O12" s="52"/>
    </row>
    <row r="13" spans="1:15" s="39" customFormat="1" ht="22.5" customHeight="1">
      <c r="A13" s="53">
        <v>213</v>
      </c>
      <c r="B13" s="60" t="s">
        <v>67</v>
      </c>
      <c r="C13" s="60" t="s">
        <v>79</v>
      </c>
      <c r="D13" s="52" t="s">
        <v>80</v>
      </c>
      <c r="E13" s="61">
        <v>65.47</v>
      </c>
      <c r="F13" s="65"/>
      <c r="G13" s="65">
        <v>65.47</v>
      </c>
      <c r="H13" s="52"/>
      <c r="I13" s="52"/>
      <c r="J13" s="52"/>
      <c r="K13" s="52"/>
      <c r="L13" s="52"/>
      <c r="M13" s="52"/>
      <c r="N13" s="52"/>
      <c r="O13" s="52"/>
    </row>
    <row r="14" spans="1:15" s="39" customFormat="1" ht="30.75" customHeight="1">
      <c r="A14" s="53">
        <v>213</v>
      </c>
      <c r="B14" s="60" t="s">
        <v>67</v>
      </c>
      <c r="C14" s="60" t="s">
        <v>77</v>
      </c>
      <c r="D14" s="52" t="s">
        <v>81</v>
      </c>
      <c r="E14" s="61">
        <v>498.6</v>
      </c>
      <c r="F14" s="65"/>
      <c r="G14" s="65">
        <v>498.6</v>
      </c>
      <c r="H14" s="52"/>
      <c r="I14" s="52"/>
      <c r="J14" s="52"/>
      <c r="K14" s="52"/>
      <c r="L14" s="52"/>
      <c r="M14" s="52"/>
      <c r="N14" s="52"/>
      <c r="O14" s="52"/>
    </row>
    <row r="15" spans="1:15" s="39" customFormat="1" ht="22.5" customHeight="1">
      <c r="A15" s="53">
        <v>213</v>
      </c>
      <c r="B15" s="60" t="s">
        <v>67</v>
      </c>
      <c r="C15" s="60" t="s">
        <v>82</v>
      </c>
      <c r="D15" s="52" t="s">
        <v>83</v>
      </c>
      <c r="E15" s="61">
        <v>3</v>
      </c>
      <c r="F15" s="65"/>
      <c r="G15" s="65">
        <v>3</v>
      </c>
      <c r="H15" s="52"/>
      <c r="I15" s="52"/>
      <c r="J15" s="52"/>
      <c r="K15" s="52"/>
      <c r="L15" s="52"/>
      <c r="M15" s="52"/>
      <c r="N15" s="52"/>
      <c r="O15" s="52"/>
    </row>
    <row r="16" s="39" customFormat="1" ht="22.5" customHeight="1"/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</sheetData>
  <sheetProtection/>
  <mergeCells count="13">
    <mergeCell ref="N1:O1"/>
    <mergeCell ref="A2:O2"/>
    <mergeCell ref="A4:C4"/>
    <mergeCell ref="I4:J4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 horizontalCentered="1"/>
  <pageMargins left="0.52" right="0.25" top="0.76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0" sqref="G20"/>
    </sheetView>
  </sheetViews>
  <sheetFormatPr defaultColWidth="9.00390625" defaultRowHeight="14.25"/>
  <cols>
    <col min="1" max="2" width="5.625" style="0" customWidth="1"/>
    <col min="3" max="3" width="5.50390625" style="0" customWidth="1"/>
    <col min="4" max="8" width="14.625" style="0" customWidth="1"/>
    <col min="9" max="9" width="10.25390625" style="0" customWidth="1"/>
    <col min="10" max="10" width="14.625" style="0" customWidth="1"/>
  </cols>
  <sheetData>
    <row r="1" spans="1:10" s="9" customFormat="1" ht="19.5" customHeight="1">
      <c r="A1" s="7" t="s">
        <v>164</v>
      </c>
      <c r="B1" s="7"/>
      <c r="C1" s="7"/>
      <c r="D1" s="40"/>
      <c r="E1" s="41"/>
      <c r="F1" s="41"/>
      <c r="G1" s="41"/>
      <c r="H1" s="41"/>
      <c r="I1" s="31"/>
      <c r="J1" s="41"/>
    </row>
    <row r="2" spans="1:10" s="37" customFormat="1" ht="30" customHeight="1">
      <c r="A2" s="42" t="s">
        <v>165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8" customFormat="1" ht="19.5" customHeight="1">
      <c r="A3" s="11"/>
      <c r="B3" s="11"/>
      <c r="C3" s="11"/>
      <c r="D3" s="43"/>
      <c r="E3" s="44"/>
      <c r="F3" s="44"/>
      <c r="G3" s="44"/>
      <c r="H3" s="44"/>
      <c r="I3" s="45"/>
      <c r="J3" s="45" t="s">
        <v>5</v>
      </c>
    </row>
    <row r="4" spans="1:10" s="39" customFormat="1" ht="22.5" customHeight="1">
      <c r="A4" s="48" t="s">
        <v>62</v>
      </c>
      <c r="B4" s="49"/>
      <c r="C4" s="50"/>
      <c r="D4" s="57" t="s">
        <v>63</v>
      </c>
      <c r="E4" s="57" t="s">
        <v>87</v>
      </c>
      <c r="F4" s="57" t="s">
        <v>60</v>
      </c>
      <c r="G4" s="57" t="s">
        <v>61</v>
      </c>
      <c r="H4" s="57" t="s">
        <v>166</v>
      </c>
      <c r="I4" s="57" t="s">
        <v>167</v>
      </c>
      <c r="J4" s="57" t="s">
        <v>168</v>
      </c>
    </row>
    <row r="5" spans="1:10" s="39" customFormat="1" ht="22.5" customHeight="1">
      <c r="A5" s="58" t="s">
        <v>64</v>
      </c>
      <c r="B5" s="58" t="s">
        <v>65</v>
      </c>
      <c r="C5" s="58" t="s">
        <v>66</v>
      </c>
      <c r="D5" s="59"/>
      <c r="E5" s="59"/>
      <c r="F5" s="59"/>
      <c r="G5" s="59"/>
      <c r="H5" s="59"/>
      <c r="I5" s="59"/>
      <c r="J5" s="59"/>
    </row>
    <row r="6" spans="1:10" s="39" customFormat="1" ht="22.5" customHeight="1">
      <c r="A6" s="52"/>
      <c r="B6" s="52"/>
      <c r="C6" s="52"/>
      <c r="D6" s="52"/>
      <c r="E6" s="53">
        <v>1</v>
      </c>
      <c r="F6" s="53">
        <v>2</v>
      </c>
      <c r="G6" s="53">
        <v>3</v>
      </c>
      <c r="H6" s="53">
        <v>4</v>
      </c>
      <c r="I6" s="53">
        <v>6</v>
      </c>
      <c r="J6" s="53">
        <v>5</v>
      </c>
    </row>
    <row r="7" spans="1:10" s="39" customFormat="1" ht="22.5" customHeight="1">
      <c r="A7" s="53">
        <v>213</v>
      </c>
      <c r="B7" s="60" t="s">
        <v>67</v>
      </c>
      <c r="C7" s="60" t="s">
        <v>68</v>
      </c>
      <c r="D7" s="52" t="s">
        <v>69</v>
      </c>
      <c r="E7" s="61">
        <v>1483.04</v>
      </c>
      <c r="F7" s="62">
        <v>1483.04</v>
      </c>
      <c r="G7" s="62">
        <v>0</v>
      </c>
      <c r="H7" s="52"/>
      <c r="I7" s="52"/>
      <c r="J7" s="52"/>
    </row>
    <row r="8" spans="1:10" s="39" customFormat="1" ht="30.75" customHeight="1">
      <c r="A8" s="53">
        <v>208</v>
      </c>
      <c r="B8" s="60" t="s">
        <v>70</v>
      </c>
      <c r="C8" s="60" t="s">
        <v>68</v>
      </c>
      <c r="D8" s="52" t="s">
        <v>71</v>
      </c>
      <c r="E8" s="61">
        <v>302.43</v>
      </c>
      <c r="F8" s="62">
        <v>302.43</v>
      </c>
      <c r="G8" s="62">
        <v>0</v>
      </c>
      <c r="H8" s="52"/>
      <c r="I8" s="52"/>
      <c r="J8" s="52"/>
    </row>
    <row r="9" spans="1:10" s="39" customFormat="1" ht="22.5" customHeight="1">
      <c r="A9" s="53">
        <v>208</v>
      </c>
      <c r="B9" s="60" t="s">
        <v>72</v>
      </c>
      <c r="C9" s="60" t="s">
        <v>68</v>
      </c>
      <c r="D9" s="52" t="s">
        <v>73</v>
      </c>
      <c r="E9" s="61">
        <v>35.63</v>
      </c>
      <c r="F9" s="62">
        <v>35.63</v>
      </c>
      <c r="G9" s="62">
        <v>0</v>
      </c>
      <c r="H9" s="52"/>
      <c r="I9" s="52"/>
      <c r="J9" s="52"/>
    </row>
    <row r="10" spans="1:10" s="39" customFormat="1" ht="22.5" customHeight="1">
      <c r="A10" s="53">
        <v>213</v>
      </c>
      <c r="B10" s="60" t="s">
        <v>67</v>
      </c>
      <c r="C10" s="60" t="s">
        <v>74</v>
      </c>
      <c r="D10" s="52" t="s">
        <v>75</v>
      </c>
      <c r="E10" s="61">
        <v>3337.34</v>
      </c>
      <c r="F10" s="62">
        <v>3337.34</v>
      </c>
      <c r="G10" s="62">
        <v>484.6</v>
      </c>
      <c r="H10" s="52"/>
      <c r="I10" s="52"/>
      <c r="J10" s="52"/>
    </row>
    <row r="11" spans="1:10" s="39" customFormat="1" ht="22.5" customHeight="1">
      <c r="A11" s="53">
        <v>208</v>
      </c>
      <c r="B11" s="60" t="s">
        <v>70</v>
      </c>
      <c r="C11" s="60" t="s">
        <v>67</v>
      </c>
      <c r="D11" s="52" t="s">
        <v>76</v>
      </c>
      <c r="E11" s="61">
        <v>1334.99</v>
      </c>
      <c r="F11" s="62">
        <v>1334.99</v>
      </c>
      <c r="G11" s="62">
        <v>0</v>
      </c>
      <c r="H11" s="52"/>
      <c r="I11" s="52"/>
      <c r="J11" s="52"/>
    </row>
    <row r="12" spans="1:10" s="39" customFormat="1" ht="22.5" customHeight="1">
      <c r="A12" s="53">
        <v>213</v>
      </c>
      <c r="B12" s="60" t="s">
        <v>67</v>
      </c>
      <c r="C12" s="60" t="s">
        <v>77</v>
      </c>
      <c r="D12" s="52" t="s">
        <v>78</v>
      </c>
      <c r="E12" s="61">
        <v>52.82</v>
      </c>
      <c r="F12" s="62">
        <v>52.82</v>
      </c>
      <c r="G12" s="62">
        <v>0</v>
      </c>
      <c r="H12" s="52"/>
      <c r="I12" s="52"/>
      <c r="J12" s="52"/>
    </row>
    <row r="13" spans="1:10" s="39" customFormat="1" ht="22.5" customHeight="1">
      <c r="A13" s="53">
        <v>213</v>
      </c>
      <c r="B13" s="60" t="s">
        <v>67</v>
      </c>
      <c r="C13" s="60" t="s">
        <v>79</v>
      </c>
      <c r="D13" s="52" t="s">
        <v>80</v>
      </c>
      <c r="E13" s="61">
        <v>65.47</v>
      </c>
      <c r="F13" s="62">
        <v>65.47</v>
      </c>
      <c r="G13" s="62">
        <v>0</v>
      </c>
      <c r="H13" s="52"/>
      <c r="I13" s="52"/>
      <c r="J13" s="52"/>
    </row>
    <row r="14" spans="1:10" s="39" customFormat="1" ht="22.5" customHeight="1">
      <c r="A14" s="53">
        <v>213</v>
      </c>
      <c r="B14" s="60" t="s">
        <v>67</v>
      </c>
      <c r="C14" s="60" t="s">
        <v>77</v>
      </c>
      <c r="D14" s="52" t="s">
        <v>81</v>
      </c>
      <c r="E14" s="61">
        <v>498.6</v>
      </c>
      <c r="F14" s="62"/>
      <c r="G14" s="62">
        <v>498.6</v>
      </c>
      <c r="H14" s="52"/>
      <c r="I14" s="52"/>
      <c r="J14" s="52"/>
    </row>
    <row r="15" spans="1:10" s="39" customFormat="1" ht="22.5" customHeight="1">
      <c r="A15" s="53">
        <v>213</v>
      </c>
      <c r="B15" s="60" t="s">
        <v>67</v>
      </c>
      <c r="C15" s="60" t="s">
        <v>82</v>
      </c>
      <c r="D15" s="52" t="s">
        <v>83</v>
      </c>
      <c r="E15" s="61">
        <v>3</v>
      </c>
      <c r="F15" s="62"/>
      <c r="G15" s="62">
        <v>3</v>
      </c>
      <c r="H15" s="52"/>
      <c r="I15" s="52"/>
      <c r="J15" s="52"/>
    </row>
    <row r="16" spans="1:10" s="39" customFormat="1" ht="22.5" customHeight="1">
      <c r="A16" s="52"/>
      <c r="B16" s="52"/>
      <c r="C16" s="52"/>
      <c r="D16" s="53" t="s">
        <v>59</v>
      </c>
      <c r="E16" s="61">
        <f>SUM(E7:E15)</f>
        <v>7113.320000000001</v>
      </c>
      <c r="F16" s="61">
        <f>SUM(F7:F15)</f>
        <v>6611.72</v>
      </c>
      <c r="G16" s="53">
        <f>SUM(G7:G15)</f>
        <v>986.2</v>
      </c>
      <c r="H16" s="52"/>
      <c r="I16" s="52"/>
      <c r="J16" s="52"/>
    </row>
    <row r="17" spans="1:3" s="39" customFormat="1" ht="22.5" customHeight="1">
      <c r="A17" s="63"/>
      <c r="B17" s="63"/>
      <c r="C17" s="63"/>
    </row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24" sqref="E24"/>
    </sheetView>
  </sheetViews>
  <sheetFormatPr defaultColWidth="9.00390625" defaultRowHeight="14.25"/>
  <cols>
    <col min="1" max="3" width="7.25390625" style="0" customWidth="1"/>
    <col min="4" max="7" width="20.625" style="0" customWidth="1"/>
  </cols>
  <sheetData>
    <row r="1" spans="1:7" s="9" customFormat="1" ht="19.5" customHeight="1">
      <c r="A1" s="7" t="s">
        <v>169</v>
      </c>
      <c r="B1" s="7"/>
      <c r="C1" s="7"/>
      <c r="D1" s="40"/>
      <c r="E1" s="41"/>
      <c r="F1" s="41"/>
      <c r="G1" s="31"/>
    </row>
    <row r="2" spans="1:7" s="37" customFormat="1" ht="30" customHeight="1">
      <c r="A2" s="42" t="s">
        <v>170</v>
      </c>
      <c r="B2" s="42"/>
      <c r="C2" s="42"/>
      <c r="D2" s="42"/>
      <c r="E2" s="42"/>
      <c r="F2" s="42"/>
      <c r="G2" s="42"/>
    </row>
    <row r="3" spans="1:7" s="38" customFormat="1" ht="19.5" customHeight="1">
      <c r="A3" s="11"/>
      <c r="B3" s="11"/>
      <c r="C3" s="11"/>
      <c r="D3" s="43"/>
      <c r="E3" s="44"/>
      <c r="F3" s="44"/>
      <c r="G3" s="45" t="s">
        <v>5</v>
      </c>
    </row>
    <row r="4" spans="1:7" s="39" customFormat="1" ht="22.5" customHeight="1">
      <c r="A4" s="46" t="s">
        <v>62</v>
      </c>
      <c r="B4" s="46"/>
      <c r="C4" s="46"/>
      <c r="D4" s="47" t="s">
        <v>63</v>
      </c>
      <c r="E4" s="48" t="s">
        <v>171</v>
      </c>
      <c r="F4" s="49"/>
      <c r="G4" s="50"/>
    </row>
    <row r="5" spans="1:7" s="39" customFormat="1" ht="22.5" customHeight="1">
      <c r="A5" s="46" t="s">
        <v>64</v>
      </c>
      <c r="B5" s="46" t="s">
        <v>65</v>
      </c>
      <c r="C5" s="46" t="s">
        <v>66</v>
      </c>
      <c r="D5" s="51"/>
      <c r="E5" s="50" t="s">
        <v>87</v>
      </c>
      <c r="F5" s="46" t="s">
        <v>60</v>
      </c>
      <c r="G5" s="46" t="s">
        <v>61</v>
      </c>
    </row>
    <row r="6" spans="1:7" s="39" customFormat="1" ht="22.5" customHeight="1">
      <c r="A6" s="52"/>
      <c r="B6" s="52"/>
      <c r="C6" s="52"/>
      <c r="D6" s="52"/>
      <c r="E6" s="53">
        <v>1</v>
      </c>
      <c r="F6" s="53">
        <v>2</v>
      </c>
      <c r="G6" s="53">
        <v>3</v>
      </c>
    </row>
    <row r="7" spans="1:9" s="39" customFormat="1" ht="22.5" customHeight="1">
      <c r="A7" s="52"/>
      <c r="B7" s="52"/>
      <c r="C7" s="52"/>
      <c r="D7" s="52"/>
      <c r="E7" s="52"/>
      <c r="F7" s="52"/>
      <c r="G7" s="52"/>
      <c r="I7" s="55"/>
    </row>
    <row r="8" spans="1:7" s="39" customFormat="1" ht="22.5" customHeight="1">
      <c r="A8" s="52"/>
      <c r="B8" s="52"/>
      <c r="C8" s="52"/>
      <c r="D8" s="52"/>
      <c r="E8" s="52"/>
      <c r="F8" s="52"/>
      <c r="G8" s="52"/>
    </row>
    <row r="9" spans="1:7" s="39" customFormat="1" ht="22.5" customHeight="1">
      <c r="A9" s="52"/>
      <c r="B9" s="52"/>
      <c r="C9" s="52"/>
      <c r="D9" s="52"/>
      <c r="E9" s="52"/>
      <c r="F9" s="52"/>
      <c r="G9" s="52"/>
    </row>
    <row r="10" spans="1:9" s="39" customFormat="1" ht="22.5" customHeight="1">
      <c r="A10" s="52"/>
      <c r="B10" s="52"/>
      <c r="C10" s="52"/>
      <c r="D10" s="52"/>
      <c r="E10" s="52"/>
      <c r="F10" s="52"/>
      <c r="G10" s="52"/>
      <c r="I10" s="56"/>
    </row>
    <row r="11" spans="1:7" s="39" customFormat="1" ht="22.5" customHeight="1">
      <c r="A11" s="52"/>
      <c r="B11" s="52"/>
      <c r="C11" s="52"/>
      <c r="D11" s="52"/>
      <c r="E11" s="52"/>
      <c r="F11" s="52"/>
      <c r="G11" s="52"/>
    </row>
    <row r="12" spans="1:7" s="39" customFormat="1" ht="22.5" customHeight="1">
      <c r="A12" s="52"/>
      <c r="B12" s="52"/>
      <c r="C12" s="52"/>
      <c r="D12" s="52"/>
      <c r="E12" s="52"/>
      <c r="F12" s="52"/>
      <c r="G12" s="52"/>
    </row>
    <row r="13" spans="1:7" s="39" customFormat="1" ht="22.5" customHeight="1">
      <c r="A13" s="52"/>
      <c r="B13" s="52"/>
      <c r="C13" s="52"/>
      <c r="D13" s="52"/>
      <c r="E13" s="52"/>
      <c r="F13" s="52"/>
      <c r="G13" s="52"/>
    </row>
    <row r="14" spans="1:7" s="39" customFormat="1" ht="22.5" customHeight="1">
      <c r="A14" s="52"/>
      <c r="B14" s="52"/>
      <c r="C14" s="52"/>
      <c r="D14" s="52"/>
      <c r="E14" s="52"/>
      <c r="F14" s="52"/>
      <c r="G14" s="52"/>
    </row>
    <row r="15" spans="1:7" s="39" customFormat="1" ht="22.5" customHeight="1">
      <c r="A15" s="52"/>
      <c r="B15" s="52"/>
      <c r="C15" s="52"/>
      <c r="D15" s="53" t="s">
        <v>59</v>
      </c>
      <c r="E15" s="52"/>
      <c r="F15" s="52"/>
      <c r="G15" s="52"/>
    </row>
    <row r="16" spans="1:7" s="39" customFormat="1" ht="22.5" customHeight="1">
      <c r="A16" s="54" t="s">
        <v>172</v>
      </c>
      <c r="B16" s="54"/>
      <c r="C16" s="54"/>
      <c r="D16" s="54"/>
      <c r="E16" s="54"/>
      <c r="F16" s="54"/>
      <c r="G16" s="54"/>
    </row>
    <row r="17" s="39" customFormat="1" ht="22.5" customHeight="1"/>
    <row r="18" s="39" customFormat="1" ht="22.5" customHeight="1"/>
    <row r="19" s="39" customFormat="1" ht="22.5" customHeight="1"/>
    <row r="20" s="39" customFormat="1" ht="22.5" customHeight="1"/>
    <row r="21" s="39" customFormat="1" ht="22.5" customHeight="1"/>
    <row r="22" s="39" customFormat="1" ht="22.5" customHeight="1"/>
    <row r="23" s="39" customFormat="1" ht="22.5" customHeight="1"/>
    <row r="24" s="39" customFormat="1" ht="22.5" customHeight="1"/>
    <row r="25" s="39" customFormat="1" ht="22.5" customHeight="1"/>
    <row r="26" s="39" customFormat="1" ht="22.5" customHeight="1"/>
    <row r="27" s="39" customFormat="1" ht="22.5" customHeight="1"/>
    <row r="28" s="39" customFormat="1" ht="22.5" customHeight="1"/>
    <row r="29" s="39" customFormat="1" ht="22.5" customHeight="1"/>
    <row r="30" s="39" customFormat="1" ht="22.5" customHeight="1"/>
    <row r="31" s="39" customFormat="1" ht="22.5" customHeight="1"/>
    <row r="32" s="39" customFormat="1" ht="22.5" customHeight="1"/>
    <row r="33" s="39" customFormat="1" ht="22.5" customHeight="1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</sheetData>
  <sheetProtection/>
  <mergeCells count="5">
    <mergeCell ref="A2:G2"/>
    <mergeCell ref="A4:C4"/>
    <mergeCell ref="E4:G4"/>
    <mergeCell ref="A16:G16"/>
    <mergeCell ref="D4:D5"/>
  </mergeCells>
  <printOptions horizontalCentered="1"/>
  <pageMargins left="0.75" right="0.75" top="0.98" bottom="0.98" header="0.51" footer="0.51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3" sqref="A13:I13"/>
    </sheetView>
  </sheetViews>
  <sheetFormatPr defaultColWidth="9.00390625" defaultRowHeight="14.25"/>
  <cols>
    <col min="1" max="1" width="33.125" style="5" customWidth="1"/>
    <col min="2" max="3" width="11.00390625" style="5" customWidth="1"/>
    <col min="4" max="4" width="9.50390625" style="5" customWidth="1"/>
    <col min="5" max="5" width="9.75390625" style="6" customWidth="1"/>
    <col min="6" max="6" width="11.00390625" style="6" customWidth="1"/>
    <col min="7" max="7" width="9.625" style="6" customWidth="1"/>
    <col min="8" max="8" width="8.875" style="5" customWidth="1"/>
    <col min="9" max="9" width="11.00390625" style="5" customWidth="1"/>
    <col min="10" max="16384" width="9.00390625" style="5" customWidth="1"/>
  </cols>
  <sheetData>
    <row r="1" spans="1:9" s="1" customFormat="1" ht="19.5" customHeight="1">
      <c r="A1" s="7" t="s">
        <v>173</v>
      </c>
      <c r="B1" s="8"/>
      <c r="C1" s="8"/>
      <c r="D1" s="8"/>
      <c r="E1" s="9"/>
      <c r="F1" s="9"/>
      <c r="G1" s="9"/>
      <c r="I1" s="31"/>
    </row>
    <row r="2" spans="1:9" s="2" customFormat="1" ht="30" customHeight="1">
      <c r="A2" s="10" t="s">
        <v>174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24" customHeight="1">
      <c r="A3" s="11"/>
      <c r="B3" s="12"/>
      <c r="C3" s="12"/>
      <c r="D3" s="12"/>
      <c r="E3" s="6"/>
      <c r="F3" s="6"/>
      <c r="G3" s="6"/>
      <c r="I3" s="12" t="s">
        <v>5</v>
      </c>
    </row>
    <row r="4" spans="1:9" s="4" customFormat="1" ht="34.5" customHeight="1">
      <c r="A4" s="13" t="s">
        <v>175</v>
      </c>
      <c r="B4" s="14" t="s">
        <v>176</v>
      </c>
      <c r="C4" s="15"/>
      <c r="D4" s="15"/>
      <c r="E4" s="16" t="s">
        <v>177</v>
      </c>
      <c r="F4" s="17"/>
      <c r="G4" s="17"/>
      <c r="H4" s="18" t="s">
        <v>178</v>
      </c>
      <c r="I4" s="18"/>
    </row>
    <row r="5" spans="1:9" s="4" customFormat="1" ht="51" customHeight="1">
      <c r="A5" s="13"/>
      <c r="B5" s="13" t="s">
        <v>179</v>
      </c>
      <c r="C5" s="13" t="s">
        <v>180</v>
      </c>
      <c r="D5" s="13" t="s">
        <v>181</v>
      </c>
      <c r="E5" s="19" t="s">
        <v>179</v>
      </c>
      <c r="F5" s="13" t="s">
        <v>180</v>
      </c>
      <c r="G5" s="13" t="s">
        <v>181</v>
      </c>
      <c r="H5" s="18" t="s">
        <v>182</v>
      </c>
      <c r="I5" s="18" t="s">
        <v>183</v>
      </c>
    </row>
    <row r="6" spans="1:9" s="4" customFormat="1" ht="33" customHeight="1">
      <c r="A6" s="20" t="s">
        <v>184</v>
      </c>
      <c r="B6" s="21">
        <f>B8+B9</f>
        <v>38.82</v>
      </c>
      <c r="C6" s="21">
        <f>C8+C9</f>
        <v>38.82</v>
      </c>
      <c r="D6" s="21"/>
      <c r="E6" s="21">
        <f>E8+E9</f>
        <v>60.07</v>
      </c>
      <c r="F6" s="21">
        <f>F8+F9</f>
        <v>60.07</v>
      </c>
      <c r="G6" s="21"/>
      <c r="H6" s="22">
        <f>E6-B6</f>
        <v>21.25</v>
      </c>
      <c r="I6" s="32">
        <v>0.5473</v>
      </c>
    </row>
    <row r="7" spans="1:9" s="4" customFormat="1" ht="33" customHeight="1">
      <c r="A7" s="23" t="s">
        <v>185</v>
      </c>
      <c r="B7" s="21"/>
      <c r="C7" s="24"/>
      <c r="D7" s="24"/>
      <c r="E7" s="25"/>
      <c r="F7" s="25"/>
      <c r="G7" s="25"/>
      <c r="H7" s="22"/>
      <c r="I7" s="33"/>
    </row>
    <row r="8" spans="1:9" s="4" customFormat="1" ht="33" customHeight="1">
      <c r="A8" s="23" t="s">
        <v>186</v>
      </c>
      <c r="B8" s="26">
        <v>8.72</v>
      </c>
      <c r="C8" s="26">
        <v>8.72</v>
      </c>
      <c r="D8" s="24"/>
      <c r="E8" s="25">
        <v>13.57</v>
      </c>
      <c r="F8" s="25">
        <v>13.57</v>
      </c>
      <c r="G8" s="25"/>
      <c r="H8" s="22">
        <f>E8-B8</f>
        <v>4.85</v>
      </c>
      <c r="I8" s="34">
        <v>0.5562</v>
      </c>
    </row>
    <row r="9" spans="1:9" s="4" customFormat="1" ht="33" customHeight="1">
      <c r="A9" s="23" t="s">
        <v>187</v>
      </c>
      <c r="B9" s="26">
        <v>30.1</v>
      </c>
      <c r="C9" s="26">
        <v>30.1</v>
      </c>
      <c r="D9" s="21"/>
      <c r="E9" s="27">
        <v>46.5</v>
      </c>
      <c r="F9" s="27">
        <v>46.5</v>
      </c>
      <c r="G9" s="27"/>
      <c r="H9" s="22">
        <f>E9-B9</f>
        <v>16.4</v>
      </c>
      <c r="I9" s="34">
        <v>0.5449</v>
      </c>
    </row>
    <row r="10" spans="1:9" s="4" customFormat="1" ht="33" customHeight="1">
      <c r="A10" s="28" t="s">
        <v>188</v>
      </c>
      <c r="B10" s="26">
        <v>30.1</v>
      </c>
      <c r="C10" s="26">
        <v>30.1</v>
      </c>
      <c r="D10" s="24"/>
      <c r="E10" s="25">
        <v>46.5</v>
      </c>
      <c r="F10" s="25">
        <v>46.5</v>
      </c>
      <c r="G10" s="25"/>
      <c r="H10" s="22">
        <f>E10-B10</f>
        <v>16.4</v>
      </c>
      <c r="I10" s="35">
        <v>0.5449</v>
      </c>
    </row>
    <row r="11" spans="1:9" s="4" customFormat="1" ht="33" customHeight="1">
      <c r="A11" s="28" t="s">
        <v>189</v>
      </c>
      <c r="B11" s="21"/>
      <c r="C11" s="24"/>
      <c r="D11" s="24"/>
      <c r="E11" s="25"/>
      <c r="F11" s="25"/>
      <c r="G11" s="25"/>
      <c r="H11" s="22"/>
      <c r="I11" s="36"/>
    </row>
    <row r="12" spans="5:7" s="4" customFormat="1" ht="22.5" customHeight="1">
      <c r="E12" s="29"/>
      <c r="F12" s="29"/>
      <c r="G12" s="29"/>
    </row>
    <row r="13" spans="1:9" s="4" customFormat="1" ht="22.5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5:7" s="4" customFormat="1" ht="22.5" customHeight="1">
      <c r="E14" s="29"/>
      <c r="F14" s="29"/>
      <c r="G14" s="29"/>
    </row>
    <row r="15" spans="5:7" s="4" customFormat="1" ht="22.5" customHeight="1">
      <c r="E15" s="29"/>
      <c r="F15" s="29"/>
      <c r="G15" s="29"/>
    </row>
    <row r="16" spans="5:7" s="4" customFormat="1" ht="22.5" customHeight="1">
      <c r="E16" s="29"/>
      <c r="F16" s="29"/>
      <c r="G16" s="29"/>
    </row>
    <row r="17" spans="5:7" s="4" customFormat="1" ht="22.5" customHeight="1">
      <c r="E17" s="29"/>
      <c r="F17" s="29"/>
      <c r="G17" s="29"/>
    </row>
    <row r="18" spans="5:7" s="4" customFormat="1" ht="22.5" customHeight="1">
      <c r="E18" s="29"/>
      <c r="F18" s="29"/>
      <c r="G18" s="29"/>
    </row>
    <row r="19" spans="5:7" s="4" customFormat="1" ht="22.5" customHeight="1">
      <c r="E19" s="29"/>
      <c r="F19" s="29"/>
      <c r="G19" s="29"/>
    </row>
    <row r="20" spans="5:7" s="4" customFormat="1" ht="22.5" customHeight="1">
      <c r="E20" s="29"/>
      <c r="F20" s="29"/>
      <c r="G20" s="29"/>
    </row>
    <row r="21" spans="5:7" s="4" customFormat="1" ht="22.5" customHeight="1">
      <c r="E21" s="29"/>
      <c r="F21" s="29"/>
      <c r="G21" s="29"/>
    </row>
    <row r="22" spans="5:7" s="4" customFormat="1" ht="22.5" customHeight="1">
      <c r="E22" s="29"/>
      <c r="F22" s="29"/>
      <c r="G22" s="29"/>
    </row>
    <row r="23" spans="5:7" s="4" customFormat="1" ht="22.5" customHeight="1">
      <c r="E23" s="29"/>
      <c r="F23" s="29"/>
      <c r="G23" s="29"/>
    </row>
    <row r="24" spans="5:7" s="4" customFormat="1" ht="22.5" customHeight="1">
      <c r="E24" s="29"/>
      <c r="F24" s="29"/>
      <c r="G24" s="29"/>
    </row>
    <row r="25" spans="5:7" s="4" customFormat="1" ht="22.5" customHeight="1">
      <c r="E25" s="29"/>
      <c r="F25" s="29"/>
      <c r="G25" s="29"/>
    </row>
    <row r="26" spans="5:7" s="4" customFormat="1" ht="22.5" customHeight="1">
      <c r="E26" s="29"/>
      <c r="F26" s="29"/>
      <c r="G26" s="29"/>
    </row>
    <row r="27" spans="5:7" s="4" customFormat="1" ht="22.5" customHeight="1">
      <c r="E27" s="29"/>
      <c r="F27" s="29"/>
      <c r="G27" s="29"/>
    </row>
    <row r="28" spans="5:7" s="4" customFormat="1" ht="22.5" customHeight="1">
      <c r="E28" s="29"/>
      <c r="F28" s="29"/>
      <c r="G28" s="29"/>
    </row>
    <row r="29" spans="5:7" s="4" customFormat="1" ht="22.5" customHeight="1">
      <c r="E29" s="29"/>
      <c r="F29" s="29"/>
      <c r="G29" s="29"/>
    </row>
    <row r="30" spans="5:7" s="4" customFormat="1" ht="22.5" customHeight="1">
      <c r="E30" s="29"/>
      <c r="F30" s="29"/>
      <c r="G30" s="29"/>
    </row>
    <row r="31" spans="5:7" s="4" customFormat="1" ht="22.5" customHeight="1">
      <c r="E31" s="29"/>
      <c r="F31" s="29"/>
      <c r="G31" s="29"/>
    </row>
    <row r="32" spans="5:7" s="4" customFormat="1" ht="22.5" customHeight="1">
      <c r="E32" s="29"/>
      <c r="F32" s="29"/>
      <c r="G32" s="29"/>
    </row>
    <row r="33" spans="5:7" s="4" customFormat="1" ht="22.5" customHeight="1">
      <c r="E33" s="29"/>
      <c r="F33" s="29"/>
      <c r="G33" s="29"/>
    </row>
    <row r="34" spans="5:7" s="3" customFormat="1" ht="14.25">
      <c r="E34" s="6"/>
      <c r="F34" s="6"/>
      <c r="G34" s="6"/>
    </row>
    <row r="35" spans="5:7" s="3" customFormat="1" ht="14.25">
      <c r="E35" s="6"/>
      <c r="F35" s="6"/>
      <c r="G35" s="6"/>
    </row>
    <row r="36" spans="5:7" s="3" customFormat="1" ht="14.25">
      <c r="E36" s="6"/>
      <c r="F36" s="6"/>
      <c r="G36" s="6"/>
    </row>
    <row r="37" spans="5:7" s="3" customFormat="1" ht="14.25">
      <c r="E37" s="6"/>
      <c r="F37" s="6"/>
      <c r="G37" s="6"/>
    </row>
    <row r="38" spans="5:7" s="3" customFormat="1" ht="14.25">
      <c r="E38" s="6"/>
      <c r="F38" s="6"/>
      <c r="G38" s="6"/>
    </row>
    <row r="39" spans="5:7" s="3" customFormat="1" ht="14.25">
      <c r="E39" s="6"/>
      <c r="F39" s="6"/>
      <c r="G39" s="6"/>
    </row>
    <row r="40" spans="5:7" s="3" customFormat="1" ht="14.25">
      <c r="E40" s="6"/>
      <c r="F40" s="6"/>
      <c r="G40" s="6"/>
    </row>
    <row r="41" spans="5:7" s="3" customFormat="1" ht="14.25">
      <c r="E41" s="6"/>
      <c r="F41" s="6"/>
      <c r="G41" s="6"/>
    </row>
    <row r="42" spans="5:7" s="3" customFormat="1" ht="14.25">
      <c r="E42" s="6"/>
      <c r="F42" s="6"/>
      <c r="G42" s="6"/>
    </row>
    <row r="43" spans="5:7" s="3" customFormat="1" ht="14.25">
      <c r="E43" s="6"/>
      <c r="F43" s="6"/>
      <c r="G43" s="6"/>
    </row>
    <row r="44" spans="5:7" s="3" customFormat="1" ht="14.25">
      <c r="E44" s="6"/>
      <c r="F44" s="6"/>
      <c r="G44" s="6"/>
    </row>
    <row r="45" spans="5:7" s="3" customFormat="1" ht="14.25">
      <c r="E45" s="6"/>
      <c r="F45" s="6"/>
      <c r="G45" s="6"/>
    </row>
  </sheetData>
  <sheetProtection/>
  <mergeCells count="6">
    <mergeCell ref="A2:I2"/>
    <mergeCell ref="B4:D4"/>
    <mergeCell ref="E4:G4"/>
    <mergeCell ref="H4:I4"/>
    <mergeCell ref="A13:I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璇</cp:lastModifiedBy>
  <cp:lastPrinted>2016-02-01T03:21:21Z</cp:lastPrinted>
  <dcterms:created xsi:type="dcterms:W3CDTF">2014-04-22T02:59:49Z</dcterms:created>
  <dcterms:modified xsi:type="dcterms:W3CDTF">2018-01-25T08:42:27Z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